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D:\documentos\Desktop\PINAR 2024\"/>
    </mc:Choice>
  </mc:AlternateContent>
  <xr:revisionPtr revIDLastSave="0" documentId="13_ncr:1_{DD34391B-37AD-4D6A-9296-A9A3748E3057}" xr6:coauthVersionLast="47" xr6:coauthVersionMax="47" xr10:uidLastSave="{00000000-0000-0000-0000-000000000000}"/>
  <bookViews>
    <workbookView xWindow="-120" yWindow="-120" windowWidth="20730" windowHeight="11160" xr2:uid="{00000000-000D-0000-FFFF-FFFF00000000}"/>
  </bookViews>
  <sheets>
    <sheet name="Índice" sheetId="18" r:id="rId1"/>
    <sheet name="PMA" sheetId="24" r:id="rId2"/>
    <sheet name="PLAN DE TRABAJO 2024" sheetId="16" r:id="rId3"/>
    <sheet name="SEGUIMIENTO 2024" sheetId="19" r:id="rId4"/>
    <sheet name="PLAN DE ACCION 2024" sheetId="22" r:id="rId5"/>
  </sheets>
  <externalReferences>
    <externalReference r:id="rId6"/>
    <externalReference r:id="rId7"/>
  </externalReferences>
  <definedNames>
    <definedName name="_xlnm._FilterDatabase" localSheetId="0" hidden="1">Índice!$A$14:$E$17</definedName>
    <definedName name="_xlnm.Print_Area" localSheetId="0">Índice!$A$7:$D$17</definedName>
    <definedName name="_xlnm.Print_Area" localSheetId="2">'PLAN DE TRABAJO 2024'!$A$1:$AK$63</definedName>
    <definedName name="_xlnm.Print_Area" localSheetId="3">'SEGUIMIENTO 2024'!$A$4:$M$34</definedName>
    <definedName name="Control_Existente">[1]Hoja4!$H$3:$H$4</definedName>
    <definedName name="Impacto">[1]Hoja4!$F$3:$F$7</definedName>
    <definedName name="Probabilidad">[1]Hoja4!$E$3:$E$7</definedName>
    <definedName name="Tipo_de_Riesgo">[1]Hoja4!$D$3:$D$9</definedName>
    <definedName name="_xlnm.Print_Titles" localSheetId="0">Índice!$7:$13</definedName>
    <definedName name="_xlnm.Print_Titles" localSheetId="2">'PLAN DE TRABAJO 2024'!$1:$7</definedName>
    <definedName name="_xlnm.Print_Titles" localSheetId="3">'SEGUIMIENTO 2024'!$4:$7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2" i="19" l="1"/>
  <c r="J24" i="16"/>
  <c r="L24" i="16" l="1"/>
  <c r="K24" i="16"/>
  <c r="J26" i="16" s="1"/>
  <c r="M24" i="16"/>
  <c r="N24" i="16"/>
  <c r="O24" i="16"/>
  <c r="P24" i="16"/>
  <c r="P25" i="16" s="1"/>
  <c r="Q24" i="16"/>
  <c r="P26" i="16" s="1"/>
  <c r="R24" i="16"/>
  <c r="R25" i="16" s="1"/>
  <c r="S24" i="16"/>
  <c r="R26" i="16" s="1"/>
  <c r="T24" i="16"/>
  <c r="T25" i="16" s="1"/>
  <c r="U24" i="16"/>
  <c r="T26" i="16" s="1"/>
  <c r="V24" i="16"/>
  <c r="V25" i="16" s="1"/>
  <c r="W24" i="16"/>
  <c r="V26" i="16" s="1"/>
  <c r="X24" i="16"/>
  <c r="X25" i="16" s="1"/>
  <c r="Y24" i="16"/>
  <c r="X26" i="16" s="1"/>
  <c r="Z24" i="16"/>
  <c r="Z25" i="16" s="1"/>
  <c r="AA24" i="16"/>
  <c r="Z26" i="16" s="1"/>
  <c r="AB24" i="16"/>
  <c r="AB25" i="16" s="1"/>
  <c r="AC24" i="16"/>
  <c r="AB26" i="16" s="1"/>
  <c r="AD24" i="16"/>
  <c r="AD25" i="16" s="1"/>
  <c r="AE24" i="16"/>
  <c r="AD26" i="16" s="1"/>
  <c r="AF24" i="16"/>
  <c r="AF25" i="16" s="1"/>
  <c r="AG24" i="16"/>
  <c r="AF26" i="16" s="1"/>
  <c r="J25" i="16"/>
  <c r="Z27" i="16" l="1"/>
  <c r="AD27" i="16"/>
  <c r="V27" i="16"/>
  <c r="AF27" i="16"/>
  <c r="X27" i="16"/>
  <c r="T27" i="16"/>
  <c r="AB27" i="16"/>
  <c r="J27" i="16"/>
  <c r="P27" i="16"/>
  <c r="N27" i="16"/>
  <c r="R27" i="16"/>
  <c r="AB28" i="16" l="1"/>
  <c r="P28" i="16"/>
  <c r="J28" i="16"/>
  <c r="V28"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Cesar Arce</author>
  </authors>
  <commentList>
    <comment ref="H24" authorId="0" shapeId="0" xr:uid="{7BDE3042-EE5A-48FB-88E9-F7DCC681DF18}">
      <text>
        <r>
          <rPr>
            <b/>
            <sz val="9"/>
            <color indexed="81"/>
            <rFont val="Tahoma"/>
            <family val="2"/>
          </rPr>
          <t>Cesar Arce:</t>
        </r>
        <r>
          <rPr>
            <sz val="9"/>
            <color indexed="81"/>
            <rFont val="Tahoma"/>
            <family val="2"/>
          </rPr>
          <t xml:space="preserve">
</t>
        </r>
      </text>
    </comment>
    <comment ref="I24" authorId="0" shapeId="0" xr:uid="{721EBF1F-8FEB-4646-B06A-4D90D101F752}">
      <text>
        <r>
          <rPr>
            <b/>
            <sz val="9"/>
            <color indexed="81"/>
            <rFont val="Tahoma"/>
            <family val="2"/>
          </rPr>
          <t>Cesar Arce:</t>
        </r>
        <r>
          <rPr>
            <sz val="9"/>
            <color indexed="81"/>
            <rFont val="Tahoma"/>
            <family val="2"/>
          </rPr>
          <t xml:space="preserve">
</t>
        </r>
      </text>
    </comment>
  </commentList>
</comments>
</file>

<file path=xl/sharedStrings.xml><?xml version="1.0" encoding="utf-8"?>
<sst xmlns="http://schemas.openxmlformats.org/spreadsheetml/2006/main" count="432" uniqueCount="348">
  <si>
    <t>RESPONSABLE DEL CUMPLIMIENTO</t>
  </si>
  <si>
    <t>FECHA DE EJECUCIÓN</t>
  </si>
  <si>
    <t>ALCANCE</t>
  </si>
  <si>
    <t xml:space="preserve">INDICADOR DE CUMPLIMIENTO </t>
  </si>
  <si>
    <t xml:space="preserve">CONVENCIONES </t>
  </si>
  <si>
    <t xml:space="preserve">FASE CICLO PHVA </t>
  </si>
  <si>
    <t xml:space="preserve">PROGRAMA </t>
  </si>
  <si>
    <t xml:space="preserve">DESCRIPCION DE LAS ACTIVIDADES </t>
  </si>
  <si>
    <t>H</t>
  </si>
  <si>
    <t>F</t>
  </si>
  <si>
    <t>T</t>
  </si>
  <si>
    <t>P</t>
  </si>
  <si>
    <t>E</t>
  </si>
  <si>
    <t>HACER</t>
  </si>
  <si>
    <t>VERIFICAR</t>
  </si>
  <si>
    <t>TOTAL ACTIVIDADES POR MES</t>
  </si>
  <si>
    <t>ACTIVIDADES PLANIFICADAS</t>
  </si>
  <si>
    <t>ACTIVIDADES EJECUTADAS</t>
  </si>
  <si>
    <t>PORCENTAJE DE CUMPLIMIENTO POR MES</t>
  </si>
  <si>
    <t>PORCENTAJE DE CUMPLIMIENTO TRIMESTRAL</t>
  </si>
  <si>
    <t>ACTIVIDAD</t>
  </si>
  <si>
    <t>FECHA INICIO</t>
  </si>
  <si>
    <t>FECHA FINALIZACIÓN</t>
  </si>
  <si>
    <t xml:space="preserve">RESPONSABLE DEL CUMPLIMIENTO Y SEGUIMIENTO </t>
  </si>
  <si>
    <t>OBJETIVO ESTRATÉGICO</t>
  </si>
  <si>
    <t>PROGRAMA ESTRATÉGICO</t>
  </si>
  <si>
    <t>1. OBJETIVO ESTRATÉGICO</t>
  </si>
  <si>
    <t xml:space="preserve">2. PROGRAMA  ESTRATÉGICO </t>
  </si>
  <si>
    <t>NRO</t>
  </si>
  <si>
    <t>IR AL MODELO</t>
  </si>
  <si>
    <t>EVIDENCIA DEL CUMPLIMIENTO</t>
  </si>
  <si>
    <t>OBJETIVO DEL PLAN</t>
  </si>
  <si>
    <t>PLANEAR</t>
  </si>
  <si>
    <t>Meta</t>
  </si>
  <si>
    <t>Indicador</t>
  </si>
  <si>
    <t>TAREA A DESARROLLAR PARA EL PLAN</t>
  </si>
  <si>
    <t>ENE</t>
  </si>
  <si>
    <t>FEB</t>
  </si>
  <si>
    <t>MAR</t>
  </si>
  <si>
    <t>ABR</t>
  </si>
  <si>
    <t>MAY</t>
  </si>
  <si>
    <t>JUN</t>
  </si>
  <si>
    <t>JUL</t>
  </si>
  <si>
    <t>AGO</t>
  </si>
  <si>
    <t>SEP</t>
  </si>
  <si>
    <t>OCT</t>
  </si>
  <si>
    <t>NOV</t>
  </si>
  <si>
    <t>DIC</t>
  </si>
  <si>
    <t>INICIATIVA ESTRATÉGICA</t>
  </si>
  <si>
    <t xml:space="preserve">3. INICIATIVA ESTRATÉGICA </t>
  </si>
  <si>
    <t>4. OBJETIVO DEL PLAN</t>
  </si>
  <si>
    <t>5. ALCANCE DEL PLAN</t>
  </si>
  <si>
    <t>6. DEFINICIONES</t>
  </si>
  <si>
    <t xml:space="preserve">7. DOCUMENTOS DE REFERENCIA </t>
  </si>
  <si>
    <t>8. METAS</t>
  </si>
  <si>
    <t>PRESUPUESTO EJECUTADO</t>
  </si>
  <si>
    <t>PRESUPUESTO
PLANIFICADO</t>
  </si>
  <si>
    <t>PRESUPUESTO PLANIFICADO</t>
  </si>
  <si>
    <t>RECURSOS
REQUERIDOS</t>
  </si>
  <si>
    <t>9. DESCRIPCIÓN  DEL PLAN</t>
  </si>
  <si>
    <t>10. SEGUIMIENTO AL PLAN DE ACCIÓN</t>
  </si>
  <si>
    <t>% DE CUMPLIMIENTO</t>
  </si>
  <si>
    <t>SEGUIMIENTO</t>
  </si>
  <si>
    <t>MODELOS PROPUESTOS</t>
  </si>
  <si>
    <t>REPORTE DE AVANCE 
ACTIVIDAD EJECUTADA</t>
  </si>
  <si>
    <t xml:space="preserve">                            PLANEADA (P)
                            EJECUTADA (E )</t>
  </si>
  <si>
    <t>PORCENTAJE DE AVANCE TOTAL DEL PLAN</t>
  </si>
  <si>
    <t xml:space="preserve">N.º actividades ejecutadas en plan de trabajo </t>
  </si>
  <si>
    <t>N.º actividades programadas en  plan de trabajo *100</t>
  </si>
  <si>
    <t>Instrumentos archivísticos</t>
  </si>
  <si>
    <t>Programa de Gestión Documental</t>
  </si>
  <si>
    <t>Tablas de Retención Documental</t>
  </si>
  <si>
    <t>Herramientas que tienen una función especifica, que tienen por objeto normalizar y apoyar el adecuado desarrollo e implementación de la gestión documental y la función archivística.</t>
  </si>
  <si>
    <t>Conjunto de normas administrativas y técnicas tendientes a la planificación, manejo y organización de la documentación producida  y recibida por las entidades, desde su origen hasta su destino final.</t>
  </si>
  <si>
    <t>Instrumento archivístico esencial que permite la racionalización de la producción documental y la institucionalización del ciclo vital de los documentos en los archivos gestión, central e histórico de las entidades</t>
  </si>
  <si>
    <t>100% de cumplimiento en las actividades programadas para la vigencia</t>
  </si>
  <si>
    <t>Actividades programadas / actividades ejecutadas*100</t>
  </si>
  <si>
    <t>Equipo de Gestión Documental</t>
  </si>
  <si>
    <t>Trimestral</t>
  </si>
  <si>
    <t>Esquema que refleja la jerarquización dada a la documentación producida por una institución y en el que se registran las secciones y subsecciones y las series y subseries documentales.</t>
  </si>
  <si>
    <t xml:space="preserve"> Sistemas de información destinados a gestionar documentos electrónicos y mantener los flujos de trabajo en entornos digitales logrando reducir el consumo de papel y mejorando la eficiencia en la institución</t>
  </si>
  <si>
    <t>Cuadro de Clasificación Documental</t>
  </si>
  <si>
    <t>Sistema de Gestión Electrónica de Documentos de Archivo SGDEA</t>
  </si>
  <si>
    <t>Instrumentos Archivísticos</t>
  </si>
  <si>
    <t>Preservación digital y documento electrónico</t>
  </si>
  <si>
    <t>Implementación Tablas de Valoración Documental</t>
  </si>
  <si>
    <t>Actualización del Programa de Gestión Documental  y sus programas específicos</t>
  </si>
  <si>
    <t>Implementación del  Plan de preservación Digital</t>
  </si>
  <si>
    <t xml:space="preserve">Elaboración del Modelo de requisitos </t>
  </si>
  <si>
    <r>
      <rPr>
        <b/>
        <sz val="12"/>
        <color theme="1"/>
        <rFont val="Arial"/>
        <family val="2"/>
      </rPr>
      <t xml:space="preserve">Resultados del seguimiento y evaluación del Plan: </t>
    </r>
    <r>
      <rPr>
        <sz val="12"/>
        <color theme="1"/>
        <rFont val="Arial"/>
        <family val="2"/>
      </rPr>
      <t xml:space="preserve"> 
</t>
    </r>
  </si>
  <si>
    <t>Plan de preservación Digital</t>
  </si>
  <si>
    <t>Conjunto de principios, políticas, estrategias y acciones específicas destinados a asegurar la estabilidad física y tecnológica de los datos, la permanencia, el acceso y entendimiento de la información de los documentos electrónicos de archivo, protegiendo el contenido intelectual por el tiempo que se considere necesario</t>
  </si>
  <si>
    <t>Listado de asuntos o series y subseries documentales a los cuales se les determina un tiempo de permanencia en el archivo central, así como su disposición final, y se elaboran y aplican a los documentos ya producidos y que han pasado a su segunda o tercera etapa</t>
  </si>
  <si>
    <t>4. Gestión del Plan Institucional de Archivos –PINAR</t>
  </si>
  <si>
    <t>Informe de avance que da cuenta de las actividades desarrolladas en el componente documental conforme al mapa de ruta obtenido en la fase I</t>
  </si>
  <si>
    <t>Ley 594 de 2000. Ley General de  Archivos
Decreto Reglamentario sector Cultura 1080 de 2015
Acuerdo 04 de 2019. Se reglamenta el procedimiento para la elaboración, aprobación, evaluación y convalidación, implementación, publicación e inscripción en el Registro único de Series Documentales – RUSD
Archivo General de la Nación. Mini manual No.4 Tablas de Retención Documental y transferencias documentales.2000
Archivo General de la Nación. Manual  implementación de un Programa de Gestión Documental - PGD. 2014
Archivo General de la Nación. Guía para la elaboración e implementación de un sistema Integrado de Conservación. Marzo 2018
Archivo General de la Nación. Guía Para la implementación del Plan de Preservación Digital 2022
Modelo de integrado de Planeación y Gestión MIPG /Política de gestión documental / autodiagnóstico MIPG</t>
  </si>
  <si>
    <t>Actualización, Convalidación e Implementación de las Tablas de Retención Documental</t>
  </si>
  <si>
    <t>Elaboración procedimientos de digitalización</t>
  </si>
  <si>
    <t>Elaboración de guía de metadatos</t>
  </si>
  <si>
    <t>Tablas de Valoración Documental</t>
  </si>
  <si>
    <t>VERSIÓN:</t>
  </si>
  <si>
    <t>FECHA:</t>
  </si>
  <si>
    <t xml:space="preserve">CÓDIGO: 
VERSIÓN: 
FECHA: </t>
  </si>
  <si>
    <t>Generar lineamientos  para implementación de procesos de innovación que generen valor público</t>
  </si>
  <si>
    <t>Por una Gestión Documental moderna e innovadora</t>
  </si>
  <si>
    <t>Desarrollar las actividades  conforme a los resultados del autodiganóstico en el marco de la implementación de la política de Gestión Documental de MIPG.</t>
  </si>
  <si>
    <t>UNIDAD DE SALUD DE IBAGUE USI ESE</t>
  </si>
  <si>
    <t>SITEMAS DE INFORMACION Y COMUNICACIONES TICs</t>
  </si>
  <si>
    <t>SUBPROCESO GESTION DOCUMENTAL</t>
  </si>
  <si>
    <t>CODIGO:</t>
  </si>
  <si>
    <t>VERSION:</t>
  </si>
  <si>
    <t>HOJA: 1 DE 1</t>
  </si>
  <si>
    <t>Con cargo al presupuesto de personal del área de gestión Documental  Líder del Proceso 2 Auxiliares</t>
  </si>
  <si>
    <t>Implementación Sistema de Gestión Electrónica de Documentos SGDEA Fase I</t>
  </si>
  <si>
    <t>VERSION:02</t>
  </si>
  <si>
    <t>HOJA 1 DE 1</t>
  </si>
  <si>
    <t>EJE ARTICULADOR</t>
  </si>
  <si>
    <t>ACCION</t>
  </si>
  <si>
    <t>Nombre de la tarea</t>
  </si>
  <si>
    <t>INDICADOR</t>
  </si>
  <si>
    <t xml:space="preserve">Descripción </t>
  </si>
  <si>
    <t>Política de Gestión y Desempeño</t>
  </si>
  <si>
    <t xml:space="preserve">Responsable de tarea </t>
  </si>
  <si>
    <t>Fecha Inicio</t>
  </si>
  <si>
    <t>Fecha Final</t>
  </si>
  <si>
    <t>Ejecución</t>
  </si>
  <si>
    <t>Cumplimiento</t>
  </si>
  <si>
    <t>ESTRATEGICO</t>
  </si>
  <si>
    <t>Gestion Documental</t>
  </si>
  <si>
    <t>Planeacion</t>
  </si>
  <si>
    <t xml:space="preserve">convalidación, RUSD (Registro Unico de Series Documentales) ,aplicación e implementación de Tablas de Retención Documental TRD en archivos de gestión </t>
  </si>
  <si>
    <t>articulación del área de sistemas con el área de gestión documental en aplicación de la ley de transparencia y el derecho al acceso de la información publica</t>
  </si>
  <si>
    <t>CULTURAL</t>
  </si>
  <si>
    <t>Seguimiento y control del proceso de articulacion del sistema de calidad y gestion Documental</t>
  </si>
  <si>
    <t>FECHA: ENERO 2022</t>
  </si>
  <si>
    <t>META DE CUMPLIMIENTO : 100%</t>
  </si>
  <si>
    <t xml:space="preserve">Mejoramiento de Instalaciones Locativas del Archivo Central de la Unidad de Salud de Ibague USI ESE.                                                                            </t>
  </si>
  <si>
    <r>
      <rPr>
        <b/>
        <sz val="14"/>
        <rFont val="Arial"/>
        <family val="2"/>
      </rPr>
      <t>Actividad 1</t>
    </r>
    <r>
      <rPr>
        <sz val="14"/>
        <rFont val="Arial"/>
        <family val="2"/>
      </rPr>
      <t xml:space="preserve">. Elaborar y presentar el proyecto de adecuacion de la instalaciones fisicas de el Archivo central de la Unidad de Salud de Ibague USI ESE.    </t>
    </r>
  </si>
  <si>
    <r>
      <rPr>
        <b/>
        <sz val="14"/>
        <color theme="1"/>
        <rFont val="Arial"/>
        <family val="2"/>
      </rPr>
      <t>Actividad 2</t>
    </r>
    <r>
      <rPr>
        <sz val="14"/>
        <color theme="1"/>
        <rFont val="Arial"/>
        <family val="2"/>
      </rPr>
      <t>. Gestionar Mobiliario ante la Alta Direccion de la Unidad de Salud de Ibague USI ESE y solicitar la dotacion necesaria</t>
    </r>
  </si>
  <si>
    <r>
      <rPr>
        <b/>
        <sz val="14"/>
        <color theme="1"/>
        <rFont val="Arial"/>
        <family val="2"/>
      </rPr>
      <t>Actividad 4</t>
    </r>
    <r>
      <rPr>
        <sz val="14"/>
        <color theme="1"/>
        <rFont val="Arial"/>
        <family val="2"/>
      </rPr>
      <t xml:space="preserve"> Diagnóstico parciales para un proceso específico (organización de fondos acumulados, Infraestructura física y tecnológica, dotación, Soportes de Información física, digital, electrónico)</t>
    </r>
  </si>
  <si>
    <t>Sistemas de Informacion y Comunicaciones TICs - Gestion Documental</t>
  </si>
  <si>
    <t>Planeacion - Apoyo Hospitalario  Presupuesto, Recursos Fisicos y Gestion Documental</t>
  </si>
  <si>
    <t>DOCUMENTAL Y TECNOLOGICO</t>
  </si>
  <si>
    <t>Comité Institucional de Gestion y Desempeño MIPG y Gestion Documental</t>
  </si>
  <si>
    <t>Plan de Transferencias Documentales</t>
  </si>
  <si>
    <r>
      <rPr>
        <b/>
        <sz val="14"/>
        <color theme="1"/>
        <rFont val="Arial"/>
        <family val="2"/>
      </rPr>
      <t>Actividad 6.</t>
    </r>
    <r>
      <rPr>
        <sz val="14"/>
        <color theme="1"/>
        <rFont val="Arial"/>
        <family val="2"/>
      </rPr>
      <t xml:space="preserve"> Realizar el respectivo ajuste al cronograma de Transferencias Primarias acorde a los espacios asignados para la adecucion del archivo, plasmados dentro de la </t>
    </r>
    <r>
      <rPr>
        <b/>
        <sz val="14"/>
        <color theme="1"/>
        <rFont val="Arial"/>
        <family val="2"/>
      </rPr>
      <t>Actividad N 1.</t>
    </r>
  </si>
  <si>
    <r>
      <rPr>
        <b/>
        <sz val="14"/>
        <color theme="1"/>
        <rFont val="Arial"/>
        <family val="2"/>
      </rPr>
      <t>Actividad 7</t>
    </r>
    <r>
      <rPr>
        <sz val="14"/>
        <color theme="1"/>
        <rFont val="Arial"/>
        <family val="2"/>
      </rPr>
      <t>. Documentar el sistema de Gestion de documentos Electronicos de archivo-SGDEA- que permita la interpolaridad y Levantamiento de inventario de documentos electronicos y elaboracion de metadatos y correlacion de documentos hibridos</t>
    </r>
  </si>
  <si>
    <r>
      <rPr>
        <b/>
        <sz val="14"/>
        <color theme="1"/>
        <rFont val="Arial"/>
        <family val="2"/>
      </rPr>
      <t>Actividad 8</t>
    </r>
    <r>
      <rPr>
        <sz val="14"/>
        <color theme="1"/>
        <rFont val="Arial"/>
        <family val="2"/>
      </rPr>
      <t>. Estructurar dentro del PETI el plan estrategico de tecnologias de informacion para la Adquisicion de equipos informaticos y digitalizacion para la conversion de los documentos fisicos a documento electronicos que se aplique dentro de los sistemas de  clasificacion, descripcion y consulta</t>
    </r>
  </si>
  <si>
    <r>
      <rPr>
        <b/>
        <sz val="14"/>
        <color theme="1"/>
        <rFont val="Arial"/>
        <family val="2"/>
      </rPr>
      <t>Actividad 9</t>
    </r>
    <r>
      <rPr>
        <sz val="14"/>
        <color theme="1"/>
        <rFont val="Arial"/>
        <family val="2"/>
      </rPr>
      <t>. Socializacion y articulacion de las politicas  de acceso  a la informacion  proteccion de datos y tabla de control de acceso a la informacion</t>
    </r>
  </si>
  <si>
    <r>
      <rPr>
        <b/>
        <sz val="14"/>
        <color theme="1"/>
        <rFont val="Arial"/>
        <family val="2"/>
      </rPr>
      <t>Actividad 10.</t>
    </r>
    <r>
      <rPr>
        <sz val="14"/>
        <color theme="1"/>
        <rFont val="Arial"/>
        <family val="2"/>
      </rPr>
      <t xml:space="preserve"> Hacer seguimiento de las políticas de creación y administración de  documentos de forma lógica y eficaz.</t>
    </r>
  </si>
  <si>
    <t>Sistemas de Informaion y Comunicaciones TICs Gestion Documental y Planeacion</t>
  </si>
  <si>
    <r>
      <rPr>
        <b/>
        <sz val="14"/>
        <color theme="1"/>
        <rFont val="Arial"/>
        <family val="2"/>
      </rPr>
      <t>Actividad 11</t>
    </r>
    <r>
      <rPr>
        <sz val="14"/>
        <color theme="1"/>
        <rFont val="Arial"/>
        <family val="2"/>
      </rPr>
      <t>.Establecer estrategias técnicas y de gestión que permitan la conservación de la información. Garantizar la inmediatez de consulta y acceso a la información</t>
    </r>
  </si>
  <si>
    <t>Desarrollar y evaluar el Formulario único de Reportes y Avances de Gestión- FURAG y verificar las recomendaciones dadas</t>
  </si>
  <si>
    <t>Seguimiento y autocontrol de procesos de gestion documental en seguimiento de auditorias Internas</t>
  </si>
  <si>
    <t>Planeacion - Control Interno - Sistema de Gestion de Calidad y Gestion Documental</t>
  </si>
  <si>
    <t>PLAN INSTITUCIONAL DE ARCHIVO PINAR</t>
  </si>
  <si>
    <t>Con la elaboración del Plan Institucional de Archivo PINAR que maneje los conceptos y criterios de organización del Archivo se pretende establecer las políticas y procedimientos para la operación del mismo, preservando el patrimonio documental, salvaguardando, organizando y conservando los documentos que lo conforman; facilitando así su consulta y aprovechamiento público.</t>
  </si>
  <si>
    <r>
      <rPr>
        <sz val="14"/>
        <rFont val="Arial"/>
        <family val="2"/>
      </rPr>
      <t>El Modelo Integrado El Modelo Integrado de Planeación y Gestión-MIPG, como marco de referencia contribuye a dirigir, planear, ejecutar, hacer seguimiento, evaluar y controlar la gestión de las entidades y organismos públicos</t>
    </r>
    <r>
      <rPr>
        <sz val="14"/>
        <color theme="0"/>
        <rFont val="Arial"/>
        <family val="2"/>
      </rPr>
      <t>rado de Planeación y Gestión-MIPG, como marco de referencia
contribuye a dirigir, planear, ejecutar, hacer seguimiento, evaluar y controlar la
gestión de las entidades y organismos públicos</t>
    </r>
  </si>
  <si>
    <t xml:space="preserve"> EVIDENCIA 
DEL CUMPLIMIENTO</t>
  </si>
  <si>
    <t>Otorgamiento de lugar adecuado y específico en condiciones funcionales para su resguardo.• Disponibilidad de material requerido para la correcta clasificación y organización de documentos
y expedientes originados por las Unidades Administrativas.• Capacitación constante al personall, quienes serán los que lo mantendrán en funcionamiento y resguardo del acervo.• Definir funciones específicas, actividades, proceso de mantenimiento, organización de Archivos de Gestion. • Creación de una base de datos que permita el fácil acceso, que la búsqueda de documentos genere al momento de alguna solicitud. • Cumplimiento con la Ley General de Archivos vigente a la fecha.</t>
  </si>
  <si>
    <t>REPORTE DE AVANCE 
ACTIVIDAD EJECUTADA PRIMER TRIMESTRE</t>
  </si>
  <si>
    <t>REPORTE DE AVANCE 
ACTIVIDAD EJECUTADA SEGUNDO TRIMESTRE</t>
  </si>
  <si>
    <t xml:space="preserve">P </t>
  </si>
  <si>
    <r>
      <t xml:space="preserve">SEGUIMIENTO AL PLAN DE ACCIÓN ENERO </t>
    </r>
    <r>
      <rPr>
        <b/>
        <sz val="14"/>
        <color rgb="FF0000FF"/>
        <rFont val="Arial"/>
        <family val="2"/>
      </rPr>
      <t>01 DE 2024 AL31 DE DICIEMBRE 2024</t>
    </r>
  </si>
  <si>
    <t>SEGUIMIENTO 2024</t>
  </si>
  <si>
    <t>PLAN DE TRABAJO 2024</t>
  </si>
  <si>
    <t>PLAN DE ACCION PINAR 2024</t>
  </si>
  <si>
    <t>PLAN DE ACCION PINAR-2024</t>
  </si>
  <si>
    <t>SISTEMAS DE INFORMACION Y COMUNICACIONES TICS</t>
  </si>
  <si>
    <t xml:space="preserve">NIT: </t>
  </si>
  <si>
    <t>PROCESO SISTEMAS DE INFORMACION Y COMUNICACIONES TICs</t>
  </si>
  <si>
    <t>Fecha de finalización: 31/12/2024</t>
  </si>
  <si>
    <t>Subproceso: GESTION DOCUMENTAL</t>
  </si>
  <si>
    <t>PLAN DE MEJORAMIENTO ARCHIVISTICO PMA</t>
  </si>
  <si>
    <t>Plan de Mejoramiento</t>
  </si>
  <si>
    <t>Seguimiento</t>
  </si>
  <si>
    <t>Seguimiento AGN</t>
  </si>
  <si>
    <t>ITEM</t>
  </si>
  <si>
    <t>HALLAZGO</t>
  </si>
  <si>
    <t>NO. DE ACCIÓN</t>
  </si>
  <si>
    <t>OBJETIVOS</t>
  </si>
  <si>
    <t>No. META</t>
  </si>
  <si>
    <t>Descripción  de  las Tareas</t>
  </si>
  <si>
    <t>EJECUCIÓN DE LAS  TAREAS</t>
  </si>
  <si>
    <t>PLAZO EN SEMANAS</t>
  </si>
  <si>
    <t>PORCENTAJE DE AVANCE DE LAS TAREAS</t>
  </si>
  <si>
    <t xml:space="preserve">PRODUCTOS </t>
  </si>
  <si>
    <t>AVANCE DE CUMPLIMIENTO DEL OBJETIVO</t>
  </si>
  <si>
    <t>DESCRIPCIÓN DE LOS AVANCES</t>
  </si>
  <si>
    <t>AREAS Y PERSONAS RESPONSABLES</t>
  </si>
  <si>
    <t>EVIDENCIAS</t>
  </si>
  <si>
    <t xml:space="preserve">OBSERVACIONES </t>
  </si>
  <si>
    <t>FECHA CIERRE HALLAZGO</t>
  </si>
  <si>
    <t>No. RADICADO</t>
  </si>
  <si>
    <t>OBSERVACIONES AGN</t>
  </si>
  <si>
    <t>INICIO</t>
  </si>
  <si>
    <t>FINALIZACION</t>
  </si>
  <si>
    <t>ACCIÓN NO. 1</t>
  </si>
  <si>
    <t xml:space="preserve">Actualización de las TRD y CCD como instrumentos indispensables para la normalización de la Gestión Documental en la Unidad de Salud de Ibague USI ESE </t>
  </si>
  <si>
    <t>Actualizar y aprobar  la TRD con base al Acuerdo N 004 de abril 30 de 2019</t>
  </si>
  <si>
    <t xml:space="preserve">Realizar los ajustes al CCD conforme a la nueva estructura orgánico-funcional de la Unidad de Salud de Ibague según Acuerdo N </t>
  </si>
  <si>
    <t>Adoptar mediante acto administrativo las TRD y CCD y enviarlas a convalidación al consejo Departamental de Archivo y segiodo a su convalidacion realizar el Registro Unico de series Documentales RUSD ante el Archivo General de la Nacion-AGN</t>
  </si>
  <si>
    <t>Programa de Gestión Documental -PGD.</t>
  </si>
  <si>
    <t>ACCIÓN  NO. 2</t>
  </si>
  <si>
    <t xml:space="preserve">Fortalecer la gestión documental en la Unidad de Salud de Ibague USI ESE aplicando los instrumentos y procedimientos archivísticos en busqueda del buen servicio al ciudadano, la aplicación de las normas y la conservación del patrimonio documental. </t>
  </si>
  <si>
    <t>Realizar el seguimiento al Diagnóstico Integral de Archivos en los aspecto de Infraestructura  en la centralizacion del archivo central y organización de espacio para archivos de Gestion..</t>
  </si>
  <si>
    <t>seguimiento del Programa de Gestion Documental-PGD priorizando los aspectos más criticos que arroje el nuevo Modelo de Gestion Documental y Administracion de Archivos MGDA</t>
  </si>
  <si>
    <t>Elevar a acto administrativo el PGD y publicarlo en la página web de la Entidad cuando surjan cambios en el proceso de aplicación</t>
  </si>
  <si>
    <t xml:space="preserve">Inventario Unico Documental. </t>
  </si>
  <si>
    <t>ACCIÓN NO. 3</t>
  </si>
  <si>
    <t>Reorganizar el acervo documental correspondiente a la Serie Documental Historias Clinicas generadas por las diferentes unidades Intermedias, centro de salud y puestos de salud de la Unidad de Salud de Ibague USI ESE</t>
  </si>
  <si>
    <t xml:space="preserve">Continuar con la elaboración del Inventario del Fondo Documental Acumulado de Historias Clinicas que se recupere en las distintos puntos ascritos a la Uniad de Salud de Ibague USI ESE. </t>
  </si>
  <si>
    <t xml:space="preserve">Centralizar el acervo documental de Historias Clinicas </t>
  </si>
  <si>
    <t>Capacitación del personal de Archivo</t>
  </si>
  <si>
    <t>ACCIÓN NO. 4</t>
  </si>
  <si>
    <t>Capacitar al personal de archivo en la normatividad archivística vigente</t>
  </si>
  <si>
    <t>Revisar las necesidades de formación que tiene el personal de archivo para incluirlas en el Plan de Capacitación Institucional.</t>
  </si>
  <si>
    <t>Unidad de Correspondencia  (ventanilla unica)</t>
  </si>
  <si>
    <t>ACCIÓN No. 5</t>
  </si>
  <si>
    <t>Organizar la Oficina de correspondencia en concordancia con el Acuerdo 060 de 2001</t>
  </si>
  <si>
    <t>Realizar los cambios necesarios para la operación de la ventanilla única conforme al AC-060 de 2001, asignando el personal y aplicando las normas relacionadas.Parametrizar las TRD en el sistema ORFEO-NG</t>
  </si>
  <si>
    <t>Conformación de los Archivos</t>
  </si>
  <si>
    <t>ACCION No. 6</t>
  </si>
  <si>
    <t xml:space="preserve">Elaborar las Tablas de Valoración como instrumento esencial para recuperar la memoria institucional aplicando criterios archivisticos que posibiliten realizar las transferencias secundarias </t>
  </si>
  <si>
    <t>Elaboración e implementación de la TVD. – Archivo Central e Histórico. Se insiste en la centralización del acervo documental y adecuación de área.</t>
  </si>
  <si>
    <t>Organización de los Archivos de Gestión</t>
  </si>
  <si>
    <t>ACCION No.7</t>
  </si>
  <si>
    <t>Organizar los Archivos de Gestión  conforme a las Tablas de Retención Documental, aplicando los principios archivísticos que dicta el AGN</t>
  </si>
  <si>
    <t>Organización de las Historias Laborales</t>
  </si>
  <si>
    <t>ACCION No. 8</t>
  </si>
  <si>
    <t>Organizar las Historias Laborales en atención a las Circulares AGN-DAFP 004 de 2003 y 012 de 2004</t>
  </si>
  <si>
    <t>Brindar la capacitación al personal del proceso de Talento Humano para la conformación de los expedientes laborales y hacer el acompañamiento para su organización, elaboración del inventario en el FUID y elaboración de la hoja de control</t>
  </si>
  <si>
    <t>Sistema Integrado de Conservación - SIC</t>
  </si>
  <si>
    <t>ACCIÓN No. 9</t>
  </si>
  <si>
    <t>Elaborar e implementar el Sistema Integrado de Conservación, con el fin de garantizar la preservación y conservación de los documentos de archivo independiente del soporte, manteniendo las propiedades de integridad autenticidad e inalterabilidad. Proceso de Digitalizacion</t>
  </si>
  <si>
    <t>Actualizar e implementación plan de Conservación documental  ; articular con Sistemas de Informacion y comunicaciones TICs las acciones para elaborar el Plan de Preservación digital a largo plazo.</t>
  </si>
  <si>
    <t>AVANCE DEL PLAN DE CUMPLIMIENTO (ACCIONES)</t>
  </si>
  <si>
    <t>Acción 1</t>
  </si>
  <si>
    <t>Acción 2</t>
  </si>
  <si>
    <t>Acción 3</t>
  </si>
  <si>
    <t>Acción 4</t>
  </si>
  <si>
    <t>Acción 5</t>
  </si>
  <si>
    <t>Acción 6</t>
  </si>
  <si>
    <t xml:space="preserve">Accion 7 </t>
  </si>
  <si>
    <t>Acción 8</t>
  </si>
  <si>
    <t>Acción 9</t>
  </si>
  <si>
    <t xml:space="preserve">CUMPLIMIENTO DEL PLAN DE MEJORAMIENTO </t>
  </si>
  <si>
    <t>sobre 100%</t>
  </si>
  <si>
    <r>
      <rPr>
        <b/>
        <sz val="12"/>
        <rFont val="Arial"/>
        <family val="2"/>
      </rPr>
      <t>Instrumentos Archivísticos: TRD y CCD.</t>
    </r>
    <r>
      <rPr>
        <sz val="12"/>
        <rFont val="Arial"/>
        <family val="2"/>
      </rPr>
      <t xml:space="preserve"> </t>
    </r>
  </si>
  <si>
    <t>Realizar los cambios pertinentes para el ajuste y actualizacion de las TRD frente a las observaciones expuestas por el concejo departamental de archivo y al eje estrategico y actualizacion de la estructura Organica de la Entidad,seguido a los parametros establecidos por el Acuerdo N 004 de abril 30 de 2019 del AGN.</t>
  </si>
  <si>
    <t>Politica de Gestion Documental</t>
  </si>
  <si>
    <r>
      <rPr>
        <b/>
        <sz val="12"/>
        <color rgb="FF0000FF"/>
        <rFont val="Arial"/>
        <family val="2"/>
      </rPr>
      <t>ACCION 1</t>
    </r>
    <r>
      <rPr>
        <b/>
        <sz val="12"/>
        <rFont val="Arial"/>
        <family val="2"/>
      </rPr>
      <t>.</t>
    </r>
    <r>
      <rPr>
        <sz val="12"/>
        <rFont val="Arial"/>
        <family val="2"/>
      </rPr>
      <t xml:space="preserve">                            Actualización de las TRD y CCD como instrumentos indispensables para la normalización de la Gestión Documental en la Unidad de Salud de Ibague USI ESE </t>
    </r>
  </si>
  <si>
    <r>
      <rPr>
        <b/>
        <sz val="11"/>
        <color rgb="FF0000FF"/>
        <rFont val="Arial"/>
        <family val="2"/>
      </rPr>
      <t>Actividad</t>
    </r>
    <r>
      <rPr>
        <sz val="11"/>
        <color rgb="FF0000FF"/>
        <rFont val="Arial"/>
        <family val="2"/>
      </rPr>
      <t xml:space="preserve"> </t>
    </r>
    <r>
      <rPr>
        <b/>
        <sz val="11"/>
        <color rgb="FF0000FF"/>
        <rFont val="Arial"/>
        <family val="2"/>
      </rPr>
      <t>1</t>
    </r>
    <r>
      <rPr>
        <sz val="11"/>
        <color indexed="72"/>
        <rFont val="Arial"/>
        <family val="2"/>
      </rPr>
      <t>.                                                                Actualizar y aprobar  la TRD con base al Acuerdo N 004 de abril 30 de 2019</t>
    </r>
  </si>
  <si>
    <r>
      <rPr>
        <b/>
        <sz val="11"/>
        <color rgb="FF0000FF"/>
        <rFont val="Arial"/>
        <family val="2"/>
      </rPr>
      <t>Actividad 2.</t>
    </r>
    <r>
      <rPr>
        <b/>
        <sz val="11"/>
        <color rgb="FF000000"/>
        <rFont val="Arial"/>
        <family val="2"/>
      </rPr>
      <t xml:space="preserve">                                                                       </t>
    </r>
    <r>
      <rPr>
        <sz val="11"/>
        <color indexed="72"/>
        <rFont val="Arial"/>
        <family val="2"/>
      </rPr>
      <t xml:space="preserve"> Realizar los ajustes al Cuadro de Clasificacion Documental- CCD conforme a la nueva estructura orgánico-funcional de la Unidad de Salud de Ibague según Acuerdo N 03 enero 29 de 2021</t>
    </r>
  </si>
  <si>
    <t>Numero de CCD/ Frentre al Numero de Unidades Documentales</t>
  </si>
  <si>
    <t>Elaborar la estructura archivistica con base a las atribuciones y funciones de cada dependencia en la cual se agrupen las series, sub series y tipos documentales, permitiendo ordenar los documentos  de manera lógica con otros documentos de archivo mediante el lenguaje clasificatorio.</t>
  </si>
  <si>
    <r>
      <rPr>
        <b/>
        <sz val="11"/>
        <color rgb="FF0000FF"/>
        <rFont val="Arial"/>
        <family val="2"/>
      </rPr>
      <t xml:space="preserve">Actividad 3. </t>
    </r>
    <r>
      <rPr>
        <sz val="11"/>
        <color indexed="72"/>
        <rFont val="Arial"/>
        <family val="2"/>
      </rPr>
      <t xml:space="preserve">                                                                  Adoptar mediante acto administrativo las TRD y CCD y enviarlas a convalidación al consejo Departamental de Archivo y segido a su convalidacion realizar el Registro Unico de series Documentales RUSD ante el Archivo General de la Nacion-AGN</t>
    </r>
  </si>
  <si>
    <t>Acto Administrativo,Solicitud de Radicacion</t>
  </si>
  <si>
    <t>Numero de Tablas Actualizadas/ Frente al Numero de Tablas Aprobadas</t>
  </si>
  <si>
    <t>Actualizadas y justadas las Tablas de Retencion Documental se Socializan al Comité Integrado de Gestion y Desempeño para su acta de aprobacion y remision a Gerencia para su aprobacion seguido a este realizar el oficio remisorio al consejo Departamental de Archivo para su convalidacion y destino Final al Archivo General de la Nacion para el Registro Unico de Series Documentales.</t>
  </si>
  <si>
    <t>DOCUMENTAL</t>
  </si>
  <si>
    <r>
      <rPr>
        <b/>
        <sz val="12"/>
        <color rgb="FF0000FF"/>
        <rFont val="Arial"/>
        <family val="2"/>
      </rPr>
      <t xml:space="preserve">ACCION N 2. </t>
    </r>
    <r>
      <rPr>
        <sz val="12"/>
        <rFont val="Arial"/>
        <family val="2"/>
      </rPr>
      <t xml:space="preserve">                     Fortalecer la gestión documental en la Unidad de Salud de Ibague USI ESE aplicando los instrumentos y procedimientos archivísticos en busqueda del buen servicio al ciudadano, la aplicación de las normas y la conservación del patrimonio documental. </t>
    </r>
  </si>
  <si>
    <r>
      <rPr>
        <b/>
        <sz val="11"/>
        <color rgb="FF0000FF"/>
        <rFont val="Arial"/>
        <family val="2"/>
      </rPr>
      <t xml:space="preserve">Actividad 1.      </t>
    </r>
    <r>
      <rPr>
        <sz val="11"/>
        <color indexed="72"/>
        <rFont val="Arial"/>
        <family val="2"/>
      </rPr>
      <t xml:space="preserve">                                                             Realizar el seguimiento al Diagnóstico Integral de Archivos en los aspecto de Infraestructura  en la centralizacion del archivo central y organización de espacio para archivos de Gestion..</t>
    </r>
  </si>
  <si>
    <t>Diagnostico Integral de Archivo</t>
  </si>
  <si>
    <t>Presentacion de proyecto como posible propuesta de acondicionamiento de espacio fisico para el Deposito de archivo Central de la Unidad de Salud de Ibague USI ESE,con las pautas establecidas en el Acuerdo N 049 de mayo 5 de 2000 Por el cual se desarrolla el artículo del Capítulo 7 “Conservación de Documentos” del Reglamento General de Archivos sobre “condiciones de edificios y locales destinados a archivos”. Archivo General de La Nacion.</t>
  </si>
  <si>
    <t>Gestion Documental, Recursos Fisicos</t>
  </si>
  <si>
    <t>Modelo de Gestión Documental y Administración de Archivos (MGDA),</t>
  </si>
  <si>
    <t>Realizar el seguimiento y ejecucion de actividades trazadas en desarrollo de los autodiagnosticos realizados en vigencia del 2023 a cada uno de los componentes descritos: Estrategico, administracion de Archivos y procesos de la Gestion Documental</t>
  </si>
  <si>
    <t>Gestion Documental, Planeacion y Sistemas de Informacion TICs</t>
  </si>
  <si>
    <r>
      <rPr>
        <b/>
        <sz val="11"/>
        <color rgb="FF0000FF"/>
        <rFont val="Arial"/>
        <family val="2"/>
      </rPr>
      <t xml:space="preserve"> Actividad N 2.  </t>
    </r>
    <r>
      <rPr>
        <sz val="11"/>
        <color indexed="72"/>
        <rFont val="Arial"/>
        <family val="2"/>
      </rPr>
      <t xml:space="preserve">                                                    Seguimiento del Programa de Gestion Documental-PGD priorizando los aspectos más criticos que arroje el nuevo Modelo de Gestion Documental y Administracion de Archivos MGDA</t>
    </r>
  </si>
  <si>
    <t>Articular y armonizar el Programa de Gestion Documental- PGD con Sistema de Gestión y Sistemas de Informacion y Comunicaciones TICs</t>
  </si>
  <si>
    <r>
      <rPr>
        <b/>
        <sz val="11"/>
        <color rgb="FF0000FF"/>
        <rFont val="Arial"/>
        <family val="2"/>
      </rPr>
      <t xml:space="preserve">Actividad N 3.  </t>
    </r>
    <r>
      <rPr>
        <sz val="11"/>
        <color indexed="72"/>
        <rFont val="Arial"/>
        <family val="2"/>
      </rPr>
      <t xml:space="preserve">                                                        Articular y armonizar el Programa de Gestion Documental- PGD con Sistema de Gestión y Sistemas de Informacion y Comunicaciones TICs</t>
    </r>
  </si>
  <si>
    <t>Programa de Gestion Documental</t>
  </si>
  <si>
    <t>En continuidad al desarrollo de los autodiagnosticos ejecutados durante la Vigencia 2023 de Modelo de Gestion Documental y Administracion de Archivos MGDA Frente al Programa de Gestion Documental realizar las acciones en cuanto a la elaboracion y presentacion de documentos adscritos a la entidad y aprobados por calidad dentro del Listado Maestro de Documentos, al igual que la custodia y politicas de conservacion aseguramiento de la informacion por parte de sistemas de Informacion para la ejecucion de la Digitalizacion de Documentos y manejo de archivos electronicos.</t>
  </si>
  <si>
    <t>Politica de Planeacion Institucional,Política de Transparencia, acceso a la información pública y lucha contra la
corrupción, Seguridad Digital y Politica de Gestion Documental.</t>
  </si>
  <si>
    <t>Gestion Documental, Sistema de Gestion de la Calidad y Sistemas de Informacion y Comunicaciones TICS</t>
  </si>
  <si>
    <t>Gestion Documental, Comité Institucional de Gestion y Desempeño MIPG y Gerencia</t>
  </si>
  <si>
    <t>Socializar con todos los funcionarios la implementación del Programa de Gestion Documental- PGD</t>
  </si>
  <si>
    <r>
      <rPr>
        <b/>
        <sz val="11"/>
        <color rgb="FF0000FF"/>
        <rFont val="Arial"/>
        <family val="2"/>
      </rPr>
      <t>Actividad N 4</t>
    </r>
    <r>
      <rPr>
        <sz val="11"/>
        <color indexed="72"/>
        <rFont val="Arial"/>
        <family val="2"/>
      </rPr>
      <t>.                                                                   Elevar a acto administrativo el PGD y publicarlo en la página web de la Entidad cuando surjan cambios en el proceso de aplicación</t>
    </r>
  </si>
  <si>
    <t>Acto Administrativo y URL de publicacion pagina Web del Programa de Gestion Documental</t>
  </si>
  <si>
    <t>Enviar copia de acto administrativo de aprobacion del Programa de Gestion Documental PGD y documento soporte para su publicacion en la pagina Web de la Entidad en cumplimiento a La Ley 1712 de 2014 direccionado en el icono de transparencia y publicado dentro del enlace de Instrumentos de gestion de Informacion Publica-Programa de Gestion Documental</t>
  </si>
  <si>
    <t>Gestion Documental  y Sistemas de Informacion y Comunicaciones TICS</t>
  </si>
  <si>
    <r>
      <rPr>
        <b/>
        <sz val="11"/>
        <color rgb="FF0000FF"/>
        <rFont val="Arial"/>
        <family val="2"/>
      </rPr>
      <t xml:space="preserve">Actividad N 5. </t>
    </r>
    <r>
      <rPr>
        <sz val="11"/>
        <color indexed="72"/>
        <rFont val="Arial"/>
        <family val="2"/>
      </rPr>
      <t xml:space="preserve">                                                               Socializar con todos los funcionarios la implementación del Programa de Gestion Documental- PGD</t>
    </r>
  </si>
  <si>
    <t>Numero de Funcionarios convocados/ Numero de Funcionarios Socializados</t>
  </si>
  <si>
    <t>Realizar la presentacion y socializacion del Programa de Gestion Documental PGD con apoyo de Sistea Gestion de la Calidad y Sistemas de Informacion y comunicaciones TICs</t>
  </si>
  <si>
    <t>Política de Transparencia, acceso a la información pública y lucha contra la
corrupción, Seguridad Digital y Politica de Gestion Documental.</t>
  </si>
  <si>
    <t xml:space="preserve">UNIDA DE SALUD DE IBAGUE USI ESE  
PLAN DE TRABAJO 2024
 </t>
  </si>
  <si>
    <r>
      <rPr>
        <b/>
        <sz val="12"/>
        <color rgb="FF0000FF"/>
        <rFont val="Arial"/>
        <family val="2"/>
      </rPr>
      <t xml:space="preserve">ACCION N 3. </t>
    </r>
    <r>
      <rPr>
        <sz val="12"/>
        <rFont val="Arial"/>
        <family val="2"/>
      </rPr>
      <t xml:space="preserve">                         Reorganizar el acervo documental correspondiente a la Serie Documental Historias Clinicas generadas por las diferentes unidades Intermedias, centro de salud y puestos de salud de la Unidad de Salud de Ibague USI ESE</t>
    </r>
  </si>
  <si>
    <r>
      <rPr>
        <b/>
        <sz val="11"/>
        <color rgb="FF0000FF"/>
        <rFont val="Arial"/>
        <family val="2"/>
      </rPr>
      <t>Actividad N 1.</t>
    </r>
    <r>
      <rPr>
        <sz val="11"/>
        <color indexed="72"/>
        <rFont val="Arial"/>
        <family val="2"/>
      </rPr>
      <t xml:space="preserve">                                                               Elaborar los inventarios de las Historias Clinicas existentes en el deposito de archivo de consulta externa Hospital San Francisco, con base a la Resolucion N 839 de 2017 del Ministerio de Salud y Proteccion Social</t>
    </r>
  </si>
  <si>
    <t>Elaborar los inventarios de las Historias Clinicas existentes en el deposito de archivo de consulta externa Hospital San Francisco, con base a la Resolucion N 839 de 2017 del Ministerio de Salud y Proteccion Social</t>
  </si>
  <si>
    <t>Inventario Documental Elaborado</t>
  </si>
  <si>
    <t>Organizar, clasificar e inventariar el fondo documental de las Historias Clinicas ubicadas en la zona de consulta externa de la Uniad Intermedia Hospital San Francisco.</t>
  </si>
  <si>
    <r>
      <rPr>
        <b/>
        <sz val="11"/>
        <color rgb="FF0000FF"/>
        <rFont val="Arial"/>
        <family val="2"/>
      </rPr>
      <t>Actividad N 2.</t>
    </r>
    <r>
      <rPr>
        <sz val="11"/>
        <color indexed="72"/>
        <rFont val="Arial"/>
        <family val="2"/>
      </rPr>
      <t xml:space="preserve">                                                             Continuar con la elaboración del Inventario del Fondo Documental Acumulado de Historias Clinicas que se recupere en las distintos puntos ascritos a la Unidad de Salud de Ibague USI ESE. </t>
    </r>
  </si>
  <si>
    <t>Numero de Historias Clinicas Trasladadas/ Frente al numero de Historias Clinicas Inventariadas</t>
  </si>
  <si>
    <r>
      <rPr>
        <b/>
        <sz val="11"/>
        <color rgb="FF0000FF"/>
        <rFont val="Arial"/>
        <family val="2"/>
      </rPr>
      <t xml:space="preserve">Actividad N 3. </t>
    </r>
    <r>
      <rPr>
        <sz val="11"/>
        <color indexed="72"/>
        <rFont val="Arial"/>
        <family val="2"/>
      </rPr>
      <t xml:space="preserve">                                                           Centralizar el acervo documental de Historias Clinicas </t>
    </r>
  </si>
  <si>
    <t>Identificar el acervo documental correspondiente a las Historias Clinicas ubicados en los diferentes puestos ascritos a la Unidad de Salud de Ibague USI ESE, para realizar su inventario y  transferencia al punto central.</t>
  </si>
  <si>
    <t>Deposito de Archivo Historias Clinicas</t>
  </si>
  <si>
    <t>Acondicionar y ubicar un punto Fisico para el Archivo de Historias Clinicas</t>
  </si>
  <si>
    <t>Recursos Fisicos Gestion Documental</t>
  </si>
  <si>
    <r>
      <rPr>
        <b/>
        <sz val="12"/>
        <color rgb="FF0000FF"/>
        <rFont val="Arial"/>
        <family val="2"/>
      </rPr>
      <t>ACCION N 4.</t>
    </r>
    <r>
      <rPr>
        <sz val="12"/>
        <rFont val="Arial"/>
        <family val="2"/>
      </rPr>
      <t xml:space="preserve">                         Capacitar al personal de archivo en la normatividad archivística vigente</t>
    </r>
  </si>
  <si>
    <r>
      <rPr>
        <b/>
        <sz val="11"/>
        <color rgb="FF0000FF"/>
        <rFont val="Arial"/>
        <family val="2"/>
      </rPr>
      <t xml:space="preserve">Actividad N 1 </t>
    </r>
    <r>
      <rPr>
        <sz val="11"/>
        <color indexed="72"/>
        <rFont val="Arial"/>
        <family val="2"/>
      </rPr>
      <t xml:space="preserve">                                                                Revisar las necesidades de formación que tiene el personal de archivo para incluirlas en el Plan de Capacitación Institucional.</t>
    </r>
  </si>
  <si>
    <t>Numero de capacitaciones programadas/Frente al numero de capacitaciones realizadas</t>
  </si>
  <si>
    <t>Coordinar con el area de Talento Humano las necesidades de capacitacion referente a temas de los procesos de Gestion Documental, buscando estrategias de capacitacion con el Servicio Nacional de Aprendizaje SENA y la Escuela de Administracion Publica ESAP</t>
  </si>
  <si>
    <t>Politica de Talento Humano y Politica de Gestion Documental</t>
  </si>
  <si>
    <t>Talento Humano Gestion Documental</t>
  </si>
  <si>
    <r>
      <rPr>
        <b/>
        <sz val="12"/>
        <color rgb="FF0000FF"/>
        <rFont val="Arial"/>
        <family val="2"/>
      </rPr>
      <t xml:space="preserve">ACCION N 5. </t>
    </r>
    <r>
      <rPr>
        <sz val="12"/>
        <rFont val="Arial"/>
        <family val="2"/>
      </rPr>
      <t xml:space="preserve">                  Organizar la Oficina de correspondencia en concordancia con el Acuerdo 060 de 2001</t>
    </r>
  </si>
  <si>
    <t>TECNOLOGICO</t>
  </si>
  <si>
    <r>
      <rPr>
        <b/>
        <sz val="11"/>
        <color rgb="FF0000FF"/>
        <rFont val="Arial"/>
        <family val="2"/>
      </rPr>
      <t xml:space="preserve">Actividad N 1. </t>
    </r>
    <r>
      <rPr>
        <sz val="11"/>
        <color indexed="72"/>
        <rFont val="Arial"/>
        <family val="2"/>
      </rPr>
      <t xml:space="preserve">                                                                Realizar los cambios necesarios para la operación de la ventanilla única conforme al AC-060 de 2001, asignando el personal y aplicando las normas relacionadas.Parametrizar las TRD en el sistema ORFEO-NG y la capacitacion de sus funcionarios</t>
    </r>
  </si>
  <si>
    <t>Numero de Funcionarios convocados/ Numero de Funcionarios Capacitados</t>
  </si>
  <si>
    <t>Organizar cronograma de actividades por dependencias para capacitacion didactica del uso y manejo del Software de ORFEO NG</t>
  </si>
  <si>
    <t>Politica Gobierno Digital, Politica Gestion Documental</t>
  </si>
  <si>
    <t>Sistemas de Informacion y Comunicaciones TICs, Gestion Documental.</t>
  </si>
  <si>
    <r>
      <rPr>
        <b/>
        <sz val="12"/>
        <color rgb="FF0000FF"/>
        <rFont val="Arial"/>
        <family val="2"/>
      </rPr>
      <t xml:space="preserve">ACCION N 6. </t>
    </r>
    <r>
      <rPr>
        <sz val="12"/>
        <rFont val="Arial"/>
        <family val="2"/>
      </rPr>
      <t xml:space="preserve">                  Elaborar las Tablas de Valoración como instrumento esencial para recuperar la memoria institucional aplicando criterios archivisticos que posibiliten realizar las transferencias secundarias </t>
    </r>
  </si>
  <si>
    <r>
      <rPr>
        <b/>
        <sz val="11"/>
        <color rgb="FF0000FF"/>
        <rFont val="Arial"/>
        <family val="2"/>
      </rPr>
      <t xml:space="preserve">Actividad N 1. </t>
    </r>
    <r>
      <rPr>
        <sz val="11"/>
        <color indexed="72"/>
        <rFont val="Arial"/>
        <family val="2"/>
      </rPr>
      <t xml:space="preserve">                                                                Elaboración e implementación de la TVD. – Archivo Central e Histórico. Se insiste en la centralización del acervo documental y adecuación de área.</t>
    </r>
  </si>
  <si>
    <t>Realizar los cambios pertinentes para el ajuste y actualizacion de las Tablas de Valoracion Documental- TVD frente a la Actualizacion de la estructura Organica de la Entidad,seguido a los parametros establecidos por el Acuerdo N 004 de abril 30 de 2019 del AGN.</t>
  </si>
  <si>
    <r>
      <t xml:space="preserve">ACCION N 7.                   </t>
    </r>
    <r>
      <rPr>
        <b/>
        <sz val="11"/>
        <color theme="1"/>
        <rFont val="Arial"/>
        <family val="2"/>
      </rPr>
      <t>Organizar los Archivos de Gestión  conforme a las Tablas de Retención Documental, aplicando los principios archivísticos que dicta el AGN</t>
    </r>
  </si>
  <si>
    <r>
      <rPr>
        <b/>
        <sz val="11"/>
        <color rgb="FF0000FF"/>
        <rFont val="Arial"/>
        <family val="2"/>
      </rPr>
      <t xml:space="preserve">Actividad N 1. </t>
    </r>
    <r>
      <rPr>
        <sz val="11"/>
        <color theme="1"/>
        <rFont val="Arial"/>
        <family val="2"/>
      </rPr>
      <t xml:space="preserve">                                                              Continuar con la capacitación y acompañamiento a las dependencias para la aplicación de las TRD una vez actualizadas las TRD se impartirán las instrucciones para la organización de los Archivos de Gestión conforme a la nueva estructura orgánica.</t>
    </r>
  </si>
  <si>
    <t>Continuar con la capacitación y acompañamiento a las dependencias para la aplicación de las TRD una vez actualizadas las TRD se impartirán las instrucciones para la organización de los Archivos de Gestión conforme a la nueva estructura orgánica.</t>
  </si>
  <si>
    <t>Numero de Unidades Documentales Codificadas/ frente al numero de Unidades Documentales Auditadas</t>
  </si>
  <si>
    <t>Luego de realizar el proceso de actualizacion y aprobacion del Instrumento Archivisticos Tablas de Retencion Documental, se realizara el acompañamiento de capacitacion por dependencia para dar a conocer los respectivos codigos documentales y  auditar los procesos de organizacion y custodia de los archivos de Gestion.</t>
  </si>
  <si>
    <t>Gestion Documental y Lideres de los procesos</t>
  </si>
  <si>
    <r>
      <t xml:space="preserve">ACCION N 8.                                 </t>
    </r>
    <r>
      <rPr>
        <b/>
        <sz val="11"/>
        <rFont val="Arial"/>
        <family val="2"/>
      </rPr>
      <t>Organizar las Historias Laborales en atención a las Circulares AGN-DAFP 004 de 2003 y 012 de 2004</t>
    </r>
  </si>
  <si>
    <r>
      <rPr>
        <b/>
        <sz val="11"/>
        <color rgb="FF0000FF"/>
        <rFont val="Arial"/>
        <family val="2"/>
      </rPr>
      <t>Actividad N 1.</t>
    </r>
    <r>
      <rPr>
        <sz val="11"/>
        <color rgb="FF000000"/>
        <rFont val="Arial"/>
        <family val="2"/>
      </rPr>
      <t xml:space="preserve">                                                                  Brindar la capacitación al personal del proceso de Talento Humano para la conformación de los expedientes laborales y hacer el acompañamiento para su organización, elaboración del inventario en el FUID y elaboración de la hoja de control</t>
    </r>
  </si>
  <si>
    <t>Numero de Historias Laborales Identificadas/Frente al Numero de Historias Laborales Organizadas</t>
  </si>
  <si>
    <t>Iniciar con el proceso de Identificacion de Historias Laborales Activas para la elaboracion de su Inventario y posible propuesta de intervencion de cada una de ellas para realizar la Base de Datos de Informacion dentro del proceso de Escaneo para su custodia y conservacion en eventualidad de siniestro o perdida de la Informacion bajao el Direccionamiento y acompañamiento del Area de Talento Humano.</t>
  </si>
  <si>
    <t>Gestion Documental y Talento Humano</t>
  </si>
  <si>
    <r>
      <t xml:space="preserve">ACCION N 9.                               </t>
    </r>
    <r>
      <rPr>
        <b/>
        <sz val="11"/>
        <rFont val="Arial"/>
        <family val="2"/>
      </rPr>
      <t>Elaborar e implementar el Sistema Integrado de Conservación, con el fin de garantizar la preservación y conservación de los documentos de archivo independiente del soporte, manteniendo las propiedades de integridad autenticidad e inalterabilidad. Proceso de Digitalizacion</t>
    </r>
    <r>
      <rPr>
        <b/>
        <sz val="11"/>
        <color rgb="FF0000FF"/>
        <rFont val="Arial"/>
        <family val="2"/>
      </rPr>
      <t xml:space="preserve"> </t>
    </r>
  </si>
  <si>
    <r>
      <rPr>
        <b/>
        <sz val="11"/>
        <color rgb="FF0000FF"/>
        <rFont val="Arial"/>
        <family val="2"/>
      </rPr>
      <t>Actividad N 1</t>
    </r>
    <r>
      <rPr>
        <sz val="11"/>
        <color rgb="FF000000"/>
        <rFont val="Arial"/>
        <family val="2"/>
      </rPr>
      <t>.                                                    Actualizar e implementación plan de Conservación documental  ; articular con Sistemas de Informacion y comunicaciones TICs las acciones para elaborar el Plan de Preservación digital a largo plazo.</t>
    </r>
  </si>
  <si>
    <t>Plan de Preservacion Digital</t>
  </si>
  <si>
    <t>PORCENTAJE   TOTAL DE AVANCE</t>
  </si>
  <si>
    <t xml:space="preserve"> tiene como fin implementar los programas, estrategias, procesos, y procedimientos, buscando detener o prevenir el deterioro de los documentos y garantizar la permanencia de información que se encuentra en medios digitales sin generar alteraciones al soporte y/o información .De igual forma se busca establecer el Sistema de Gestión de Documentos Electrónicos de Archivo – SGDEA que orienta a conformar y custodiar un archivo electrónico institucional en sus diferentes fases y por ende, a constituir el patrimonio documental digital de la Entidad.</t>
  </si>
  <si>
    <t>Politica Gobierno en Linea Politica de Gestion Documental</t>
  </si>
  <si>
    <t>Gestion Documental, Sistema  de Informacion y Comunicaciones TICS</t>
  </si>
  <si>
    <r>
      <rPr>
        <b/>
        <sz val="14"/>
        <rFont val="Arial"/>
        <family val="2"/>
      </rPr>
      <t>Actividad 3.</t>
    </r>
    <r>
      <rPr>
        <sz val="14"/>
        <rFont val="Arial"/>
        <family val="2"/>
      </rPr>
      <t xml:space="preserve"> Acondicionar un  espacio físico mejorado  de la actual planta física del archivo central, para el Archivo Historico y acondicionamiento de archivo de gestion - En cumplimiento a los parametros expuestos dentro del Acuerdo N 049 de 2002 del AGN</t>
    </r>
  </si>
  <si>
    <t>Apoyo Hospitalario  y Gestion Documental</t>
  </si>
  <si>
    <r>
      <rPr>
        <b/>
        <sz val="14"/>
        <color theme="1"/>
        <rFont val="Arial"/>
        <family val="2"/>
      </rPr>
      <t>Actividad 5.</t>
    </r>
    <r>
      <rPr>
        <sz val="14"/>
        <color theme="1"/>
        <rFont val="Arial"/>
        <family val="2"/>
      </rPr>
      <t xml:space="preserve"> Realizar los cambios pertinentes para el ajuste y actualizacion de las TRD y TVD frente a las observaciones expuestas por el concejo departamental de archivo y al eje estrategico y actualizacion de la estructura Organica de la Entidad</t>
    </r>
  </si>
  <si>
    <t>PLAN DE MEJORAMIENTO ARCHIVISTICO PMA VIGENCIA 2024</t>
  </si>
  <si>
    <t>PLAN DE ACCION INSTITUCIONAL DE ARCHIVO - PINAR - VIGENCIA 2024</t>
  </si>
  <si>
    <t>Comprende las actividades priorizadas a desarrollar para la vigencia 2024</t>
  </si>
  <si>
    <t>TABLA DE SEGUIMIENTO PLAN INSTITUCIONAL DE ARCHIVO PINAR VIGENCIA 2024</t>
  </si>
  <si>
    <t>UNIDAD DE SALUD DE IBAGUE USI ESE
MODELO INTEGRADO DE PLANEACIÓN Y GESTIÓN- MIPG</t>
  </si>
  <si>
    <t>CÓDIGO: GSI-GD-FOT-001</t>
  </si>
  <si>
    <t>CODIGO: GSI-GD-PL-003</t>
  </si>
  <si>
    <t>PRIMER TRIMESTRE</t>
  </si>
  <si>
    <t>SEGUNDO TRIMESTRE</t>
  </si>
  <si>
    <t>TERCER TRIMESTRE</t>
  </si>
  <si>
    <t>CUARTO TRIMESTRE</t>
  </si>
  <si>
    <t>MESES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</si>
</sst>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quot;$&quot;* #,##0_-;\-&quot;$&quot;* #,##0_-;_-&quot;$&quot;* &quot;-&quot;_-;_-@_-"/>
    <numFmt numFmtId="165" formatCode="_-&quot;$&quot;* #,##0.00_-;\-&quot;$&quot;* #,##0.00_-;_-&quot;$&quot;* &quot;-&quot;??_-;_-@_-"/>
  </numFmts>
  <fonts count="57" x14ac:knownFonts="1">
    <font>
      <sz val="11"/>
      <color theme="1"/>
      <name val="Calibri"/>
      <family val="2"/>
      <scheme val="minor"/>
    </font>
    <font>
      <sz val="11"/>
      <color theme="1"/>
      <name val="Calibri"/>
      <family val="2"/>
      <scheme val="minor"/>
    </font>
    <font>
      <sz val="11"/>
      <name val="Segoe UI"/>
      <family val="2"/>
    </font>
    <font>
      <sz val="10"/>
      <name val="Arial"/>
      <family val="2"/>
    </font>
    <font>
      <u/>
      <sz val="11"/>
      <color theme="10"/>
      <name val="Calibri"/>
      <family val="2"/>
      <scheme val="minor"/>
    </font>
    <font>
      <sz val="11"/>
      <color indexed="8"/>
      <name val="Calibri"/>
      <family val="2"/>
    </font>
    <font>
      <sz val="11"/>
      <name val="Arial"/>
      <family val="2"/>
    </font>
    <font>
      <b/>
      <sz val="11"/>
      <name val="Arial"/>
      <family val="2"/>
    </font>
    <font>
      <b/>
      <sz val="14"/>
      <name val="Arial"/>
      <family val="2"/>
    </font>
    <font>
      <b/>
      <sz val="14"/>
      <color theme="1"/>
      <name val="Arial"/>
      <family val="2"/>
    </font>
    <font>
      <sz val="12"/>
      <name val="Arial"/>
      <family val="2"/>
    </font>
    <font>
      <b/>
      <sz val="12"/>
      <name val="Arial"/>
      <family val="2"/>
    </font>
    <font>
      <b/>
      <sz val="12"/>
      <color theme="0"/>
      <name val="Arial"/>
      <family val="2"/>
    </font>
    <font>
      <sz val="12"/>
      <color theme="0"/>
      <name val="Arial"/>
      <family val="2"/>
    </font>
    <font>
      <b/>
      <sz val="14"/>
      <color theme="0"/>
      <name val="Arial"/>
      <family val="2"/>
    </font>
    <font>
      <sz val="10"/>
      <color theme="1"/>
      <name val="Arial"/>
      <family val="2"/>
    </font>
    <font>
      <sz val="14"/>
      <color theme="1"/>
      <name val="Arial"/>
      <family val="2"/>
    </font>
    <font>
      <b/>
      <sz val="16"/>
      <color theme="0"/>
      <name val="Arial"/>
      <family val="2"/>
    </font>
    <font>
      <sz val="14"/>
      <name val="Arial"/>
      <family val="2"/>
    </font>
    <font>
      <sz val="12"/>
      <color theme="1"/>
      <name val="Arial"/>
      <family val="2"/>
    </font>
    <font>
      <b/>
      <sz val="14"/>
      <color rgb="FF0000FF"/>
      <name val="Arial"/>
      <family val="2"/>
    </font>
    <font>
      <b/>
      <sz val="12"/>
      <color theme="1"/>
      <name val="Arial"/>
      <family val="2"/>
    </font>
    <font>
      <b/>
      <sz val="10"/>
      <color theme="1"/>
      <name val="Arial"/>
      <family val="2"/>
    </font>
    <font>
      <sz val="14"/>
      <color rgb="FF0000FF"/>
      <name val="Arial"/>
      <family val="2"/>
    </font>
    <font>
      <b/>
      <sz val="11"/>
      <color theme="1"/>
      <name val="Arial"/>
      <family val="2"/>
    </font>
    <font>
      <sz val="20"/>
      <color theme="0"/>
      <name val="Arial"/>
      <family val="2"/>
    </font>
    <font>
      <sz val="12"/>
      <color rgb="FF000000"/>
      <name val="Arial"/>
      <family val="2"/>
    </font>
    <font>
      <b/>
      <sz val="18"/>
      <name val="Arial"/>
      <family val="2"/>
    </font>
    <font>
      <b/>
      <sz val="12"/>
      <color rgb="FF000000"/>
      <name val="Arial"/>
      <family val="2"/>
    </font>
    <font>
      <b/>
      <sz val="16"/>
      <color theme="1"/>
      <name val="Arial"/>
      <family val="2"/>
    </font>
    <font>
      <b/>
      <sz val="12"/>
      <color theme="1"/>
      <name val="Arial Narrow"/>
      <family val="2"/>
    </font>
    <font>
      <sz val="12"/>
      <name val="Arial Narrow"/>
      <family val="2"/>
    </font>
    <font>
      <sz val="12"/>
      <color rgb="FF000000"/>
      <name val="Arial Narrow"/>
      <family val="2"/>
    </font>
    <font>
      <b/>
      <sz val="11"/>
      <color theme="0"/>
      <name val="Arial"/>
      <family val="2"/>
    </font>
    <font>
      <b/>
      <sz val="11"/>
      <color rgb="FF000000"/>
      <name val="Arial"/>
      <family val="2"/>
    </font>
    <font>
      <sz val="10.8"/>
      <color theme="1"/>
      <name val="Arial"/>
      <family val="2"/>
    </font>
    <font>
      <b/>
      <sz val="24"/>
      <color theme="1"/>
      <name val="Arial"/>
      <family val="2"/>
    </font>
    <font>
      <b/>
      <sz val="40"/>
      <color theme="1"/>
      <name val="Arial"/>
      <family val="2"/>
    </font>
    <font>
      <sz val="11"/>
      <color theme="1"/>
      <name val="Arial"/>
      <family val="2"/>
    </font>
    <font>
      <b/>
      <sz val="10.8"/>
      <color theme="0"/>
      <name val="Arial"/>
      <family val="2"/>
    </font>
    <font>
      <sz val="11"/>
      <color indexed="72"/>
      <name val="Arial"/>
      <family val="2"/>
    </font>
    <font>
      <b/>
      <sz val="11"/>
      <color indexed="8"/>
      <name val="Arial"/>
      <family val="2"/>
    </font>
    <font>
      <sz val="11"/>
      <color indexed="8"/>
      <name val="Arial"/>
      <family val="2"/>
    </font>
    <font>
      <sz val="11"/>
      <color rgb="FF000000"/>
      <name val="Arial"/>
      <family val="2"/>
    </font>
    <font>
      <b/>
      <sz val="10"/>
      <color theme="0"/>
      <name val="Arial"/>
      <family val="2"/>
    </font>
    <font>
      <b/>
      <sz val="9"/>
      <color indexed="81"/>
      <name val="Tahoma"/>
      <family val="2"/>
    </font>
    <font>
      <sz val="9"/>
      <color indexed="81"/>
      <name val="Tahoma"/>
      <family val="2"/>
    </font>
    <font>
      <sz val="14"/>
      <color theme="0"/>
      <name val="Arial"/>
      <family val="2"/>
    </font>
    <font>
      <b/>
      <sz val="14"/>
      <color rgb="FFFF0000"/>
      <name val="Arial"/>
      <family val="2"/>
    </font>
    <font>
      <u/>
      <sz val="12"/>
      <color theme="10"/>
      <name val="Arial"/>
      <family val="2"/>
    </font>
    <font>
      <u/>
      <sz val="12"/>
      <color rgb="FF0000FF"/>
      <name val="Arial"/>
      <family val="2"/>
    </font>
    <font>
      <sz val="12"/>
      <color theme="1"/>
      <name val="Arial Narrow"/>
      <family val="2"/>
    </font>
    <font>
      <sz val="11"/>
      <color theme="1"/>
      <name val="Times New Roman"/>
      <family val="1"/>
    </font>
    <font>
      <b/>
      <sz val="12"/>
      <color rgb="FF0000FF"/>
      <name val="Arial"/>
      <family val="2"/>
    </font>
    <font>
      <b/>
      <sz val="11"/>
      <color rgb="FF0000FF"/>
      <name val="Arial"/>
      <family val="2"/>
    </font>
    <font>
      <sz val="11"/>
      <color rgb="FF0000FF"/>
      <name val="Arial"/>
      <family val="2"/>
    </font>
    <font>
      <b/>
      <sz val="11"/>
      <color theme="0"/>
      <name val="Aptos"/>
      <family val="2"/>
    </font>
  </fonts>
  <fills count="1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E6EFFD"/>
        <bgColor indexed="64"/>
      </patternFill>
    </fill>
    <fill>
      <patternFill patternType="solid">
        <fgColor rgb="FF4A7EFF"/>
        <bgColor indexed="64"/>
      </patternFill>
    </fill>
    <fill>
      <patternFill patternType="solid">
        <fgColor rgb="FF33A584"/>
        <bgColor indexed="64"/>
      </patternFill>
    </fill>
    <fill>
      <patternFill patternType="solid">
        <fgColor rgb="FF3366CC"/>
        <bgColor indexed="64"/>
      </patternFill>
    </fill>
    <fill>
      <patternFill patternType="solid">
        <fgColor theme="9" tint="0.79998168889431442"/>
        <bgColor indexed="64"/>
      </patternFill>
    </fill>
    <fill>
      <patternFill patternType="solid">
        <fgColor theme="0"/>
        <bgColor theme="0"/>
      </patternFill>
    </fill>
    <fill>
      <patternFill patternType="solid">
        <fgColor rgb="FFFFFFFF"/>
        <bgColor rgb="FFFFFFFF"/>
      </patternFill>
    </fill>
    <fill>
      <patternFill patternType="solid">
        <fgColor rgb="FFFFFF99"/>
        <bgColor indexed="64"/>
      </patternFill>
    </fill>
    <fill>
      <patternFill patternType="solid">
        <fgColor rgb="FF009242"/>
        <bgColor indexed="64"/>
      </patternFill>
    </fill>
    <fill>
      <patternFill patternType="solid">
        <fgColor rgb="FF007434"/>
        <bgColor indexed="64"/>
      </patternFill>
    </fill>
    <fill>
      <patternFill patternType="solid">
        <fgColor theme="4" tint="0.39997558519241921"/>
        <bgColor indexed="64"/>
      </patternFill>
    </fill>
    <fill>
      <patternFill patternType="solid">
        <fgColor rgb="FF009900"/>
        <bgColor indexed="64"/>
      </patternFill>
    </fill>
    <fill>
      <patternFill patternType="solid">
        <fgColor rgb="FFFFFFCC"/>
        <bgColor indexed="64"/>
      </patternFill>
    </fill>
    <fill>
      <patternFill patternType="solid">
        <fgColor rgb="FFFFFF00"/>
        <bgColor indexed="64"/>
      </patternFill>
    </fill>
  </fills>
  <borders count="49">
    <border>
      <left/>
      <right/>
      <top/>
      <bottom/>
      <diagonal/>
    </border>
    <border>
      <left style="thin">
        <color auto="1"/>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hair">
        <color rgb="FF000000"/>
      </left>
      <right style="hair">
        <color rgb="FF000000"/>
      </right>
      <top style="hair">
        <color rgb="FF000000"/>
      </top>
      <bottom style="hair">
        <color rgb="FF000000"/>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thin">
        <color indexed="64"/>
      </right>
      <top/>
      <bottom style="hair">
        <color rgb="FF000000"/>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top/>
      <bottom style="hair">
        <color indexed="64"/>
      </bottom>
      <diagonal/>
    </border>
  </borders>
  <cellStyleXfs count="89">
    <xf numFmtId="0" fontId="0" fillId="0" borderId="0"/>
    <xf numFmtId="165"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 fillId="0" borderId="0"/>
    <xf numFmtId="0" fontId="3" fillId="0" borderId="0"/>
    <xf numFmtId="9" fontId="1" fillId="0" borderId="0" applyFont="0" applyFill="0" applyBorder="0" applyAlignment="0" applyProtection="0"/>
    <xf numFmtId="0" fontId="4" fillId="0" borderId="0" applyNumberFormat="0" applyFill="0" applyBorder="0" applyAlignment="0" applyProtection="0"/>
    <xf numFmtId="0" fontId="5" fillId="0" borderId="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515">
    <xf numFmtId="0" fontId="0" fillId="0" borderId="0" xfId="0"/>
    <xf numFmtId="0" fontId="2" fillId="2" borderId="0" xfId="0" applyFont="1" applyFill="1"/>
    <xf numFmtId="0" fontId="2" fillId="0" borderId="0" xfId="0" applyFont="1"/>
    <xf numFmtId="0" fontId="6" fillId="0" borderId="2" xfId="0" applyFont="1" applyBorder="1" applyAlignment="1">
      <alignment horizontal="justify" vertical="center" wrapText="1"/>
    </xf>
    <xf numFmtId="0" fontId="15" fillId="2" borderId="0" xfId="0" applyFont="1" applyFill="1"/>
    <xf numFmtId="0" fontId="15" fillId="3" borderId="0" xfId="0" applyFont="1" applyFill="1"/>
    <xf numFmtId="0" fontId="19" fillId="2" borderId="2" xfId="71" applyFont="1" applyFill="1" applyBorder="1" applyAlignment="1">
      <alignment horizontal="center" vertical="center" wrapText="1"/>
    </xf>
    <xf numFmtId="0" fontId="22" fillId="2" borderId="0" xfId="0" applyFont="1" applyFill="1"/>
    <xf numFmtId="0" fontId="22" fillId="3" borderId="0" xfId="0" applyFont="1" applyFill="1"/>
    <xf numFmtId="0" fontId="18" fillId="2" borderId="2" xfId="72" applyFont="1" applyFill="1" applyBorder="1" applyAlignment="1">
      <alignment horizontal="left" vertical="center" wrapText="1"/>
    </xf>
    <xf numFmtId="0" fontId="16" fillId="2" borderId="2" xfId="0" applyFont="1" applyFill="1" applyBorder="1" applyAlignment="1">
      <alignment horizontal="center" vertical="center" wrapText="1"/>
    </xf>
    <xf numFmtId="0" fontId="16" fillId="2" borderId="2" xfId="72" applyFont="1" applyFill="1" applyBorder="1" applyAlignment="1">
      <alignment horizontal="justify" vertical="center"/>
    </xf>
    <xf numFmtId="0" fontId="18" fillId="2" borderId="2" xfId="71" applyFont="1" applyFill="1" applyBorder="1" applyAlignment="1">
      <alignment horizontal="justify" vertical="center"/>
    </xf>
    <xf numFmtId="0" fontId="16" fillId="2" borderId="2" xfId="71" applyFont="1" applyFill="1" applyBorder="1" applyAlignment="1">
      <alignment horizontal="left" vertical="center" wrapText="1"/>
    </xf>
    <xf numFmtId="0" fontId="14" fillId="5" borderId="9" xfId="71" applyFont="1" applyFill="1" applyBorder="1" applyAlignment="1">
      <alignment horizontal="center" vertical="center"/>
    </xf>
    <xf numFmtId="0" fontId="13" fillId="2" borderId="0" xfId="0" applyFont="1" applyFill="1" applyAlignment="1">
      <alignment horizontal="center" textRotation="90"/>
    </xf>
    <xf numFmtId="0" fontId="9" fillId="2" borderId="0" xfId="71" applyFont="1" applyFill="1" applyAlignment="1">
      <alignment vertical="center"/>
    </xf>
    <xf numFmtId="0" fontId="9" fillId="2" borderId="0" xfId="71" applyFont="1" applyFill="1" applyAlignment="1">
      <alignment horizontal="center" vertical="center" wrapText="1"/>
    </xf>
    <xf numFmtId="9" fontId="9" fillId="2" borderId="0" xfId="73" applyFont="1" applyFill="1" applyBorder="1" applyAlignment="1">
      <alignment horizontal="center" vertical="center"/>
    </xf>
    <xf numFmtId="0" fontId="21" fillId="2" borderId="0" xfId="0" applyFont="1" applyFill="1" applyAlignment="1">
      <alignment horizontal="center"/>
    </xf>
    <xf numFmtId="0" fontId="19" fillId="2" borderId="0" xfId="0" applyFont="1" applyFill="1" applyAlignment="1">
      <alignment horizontal="center" vertical="center" wrapText="1"/>
    </xf>
    <xf numFmtId="0" fontId="15" fillId="2" borderId="0" xfId="0" applyFont="1" applyFill="1" applyAlignment="1">
      <alignment horizontal="center" vertical="center" wrapText="1"/>
    </xf>
    <xf numFmtId="0" fontId="13" fillId="3" borderId="0" xfId="0" applyFont="1" applyFill="1" applyAlignment="1">
      <alignment horizontal="center" textRotation="90"/>
    </xf>
    <xf numFmtId="0" fontId="21" fillId="3" borderId="0" xfId="0" applyFont="1" applyFill="1" applyAlignment="1">
      <alignment horizontal="center"/>
    </xf>
    <xf numFmtId="0" fontId="19" fillId="3" borderId="0" xfId="0" applyFont="1" applyFill="1" applyAlignment="1">
      <alignment horizontal="center" vertical="center" wrapText="1"/>
    </xf>
    <xf numFmtId="0" fontId="15" fillId="3" borderId="0" xfId="0" applyFont="1" applyFill="1" applyAlignment="1">
      <alignment horizontal="center" vertical="center" wrapText="1"/>
    </xf>
    <xf numFmtId="0" fontId="19" fillId="0" borderId="0" xfId="0" applyFont="1"/>
    <xf numFmtId="0" fontId="19" fillId="0" borderId="0" xfId="0" applyFont="1" applyAlignment="1">
      <alignment vertical="center"/>
    </xf>
    <xf numFmtId="0" fontId="19" fillId="0" borderId="2" xfId="0" applyFont="1" applyBorder="1" applyAlignment="1">
      <alignment horizontal="justify" vertical="center" wrapText="1"/>
    </xf>
    <xf numFmtId="14" fontId="26" fillId="0" borderId="2" xfId="0" applyNumberFormat="1" applyFont="1" applyBorder="1" applyAlignment="1">
      <alignment horizontal="center" vertical="center" wrapText="1"/>
    </xf>
    <xf numFmtId="0" fontId="26" fillId="0" borderId="2" xfId="0" applyFont="1" applyBorder="1" applyAlignment="1">
      <alignment horizontal="justify" vertical="center" wrapText="1"/>
    </xf>
    <xf numFmtId="0" fontId="8"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9" fontId="8" fillId="2" borderId="2" xfId="0" applyNumberFormat="1" applyFont="1" applyFill="1" applyBorder="1" applyAlignment="1">
      <alignment horizontal="center" vertical="center"/>
    </xf>
    <xf numFmtId="0" fontId="18" fillId="2" borderId="2" xfId="72" applyFont="1" applyFill="1" applyBorder="1" applyAlignment="1">
      <alignment horizontal="justify" vertical="center" wrapText="1"/>
    </xf>
    <xf numFmtId="0" fontId="16" fillId="2" borderId="2" xfId="0" applyFont="1" applyFill="1" applyBorder="1" applyAlignment="1">
      <alignment horizontal="justify" vertical="center" wrapText="1"/>
    </xf>
    <xf numFmtId="0" fontId="16" fillId="2" borderId="2" xfId="71" applyFont="1" applyFill="1" applyBorder="1" applyAlignment="1">
      <alignment horizontal="justify" vertical="center" wrapText="1"/>
    </xf>
    <xf numFmtId="0" fontId="16" fillId="2" borderId="2" xfId="71" applyFont="1" applyFill="1" applyBorder="1" applyAlignment="1">
      <alignment horizontal="justify" vertical="center"/>
    </xf>
    <xf numFmtId="0" fontId="14" fillId="2" borderId="0" xfId="71" applyFont="1" applyFill="1" applyAlignment="1">
      <alignment horizontal="center" vertical="center"/>
    </xf>
    <xf numFmtId="0" fontId="9" fillId="2" borderId="0" xfId="71" applyFont="1" applyFill="1" applyAlignment="1">
      <alignment horizontal="center" vertical="center"/>
    </xf>
    <xf numFmtId="9" fontId="14" fillId="2" borderId="0" xfId="73" applyFont="1" applyFill="1" applyBorder="1" applyAlignment="1">
      <alignment horizontal="center" vertical="center"/>
    </xf>
    <xf numFmtId="9" fontId="19" fillId="0" borderId="2" xfId="76" applyFont="1" applyBorder="1" applyAlignment="1">
      <alignment horizontal="center" vertical="center" wrapText="1"/>
    </xf>
    <xf numFmtId="0" fontId="32" fillId="2" borderId="2" xfId="0" applyFont="1" applyFill="1" applyBorder="1" applyAlignment="1">
      <alignment horizontal="center" vertical="center" wrapText="1"/>
    </xf>
    <xf numFmtId="0" fontId="19" fillId="0" borderId="22" xfId="0" applyFont="1" applyBorder="1" applyAlignment="1">
      <alignment horizontal="justify" vertical="center" wrapText="1"/>
    </xf>
    <xf numFmtId="14" fontId="19" fillId="0" borderId="2" xfId="0" applyNumberFormat="1" applyFont="1" applyBorder="1" applyAlignment="1">
      <alignment horizontal="center" vertical="center" wrapText="1"/>
    </xf>
    <xf numFmtId="0" fontId="19" fillId="0" borderId="2" xfId="0" applyFont="1" applyBorder="1" applyAlignment="1">
      <alignment horizontal="center" vertical="center" wrapText="1"/>
    </xf>
    <xf numFmtId="0" fontId="31" fillId="2" borderId="2" xfId="0" applyFont="1" applyFill="1" applyBorder="1" applyAlignment="1">
      <alignment horizontal="justify" vertical="center"/>
    </xf>
    <xf numFmtId="0" fontId="8" fillId="2" borderId="2" xfId="0" applyFont="1" applyFill="1" applyBorder="1" applyAlignment="1">
      <alignment horizontal="left" vertical="center" wrapText="1"/>
    </xf>
    <xf numFmtId="0" fontId="30" fillId="11" borderId="14" xfId="0" applyFont="1" applyFill="1" applyBorder="1" applyAlignment="1">
      <alignment vertical="center" wrapText="1"/>
    </xf>
    <xf numFmtId="0" fontId="28" fillId="11" borderId="2" xfId="0" applyFont="1" applyFill="1" applyBorder="1" applyAlignment="1">
      <alignment vertical="center" wrapText="1"/>
    </xf>
    <xf numFmtId="0" fontId="21" fillId="11" borderId="14" xfId="0" applyFont="1" applyFill="1" applyBorder="1" applyAlignment="1">
      <alignment vertical="center" wrapText="1"/>
    </xf>
    <xf numFmtId="0" fontId="21" fillId="0" borderId="7" xfId="0" applyFont="1" applyBorder="1"/>
    <xf numFmtId="0" fontId="21" fillId="0" borderId="8" xfId="0" applyFont="1" applyBorder="1"/>
    <xf numFmtId="0" fontId="21" fillId="0" borderId="9" xfId="0" applyFont="1" applyBorder="1" applyAlignment="1">
      <alignment vertical="center" wrapText="1"/>
    </xf>
    <xf numFmtId="0" fontId="35" fillId="2" borderId="0" xfId="0" applyFont="1" applyFill="1" applyAlignment="1">
      <alignment horizontal="left" vertical="center" wrapText="1"/>
    </xf>
    <xf numFmtId="0" fontId="36" fillId="2" borderId="0" xfId="0" applyFont="1" applyFill="1" applyAlignment="1">
      <alignment vertical="center" wrapText="1"/>
    </xf>
    <xf numFmtId="0" fontId="37" fillId="2" borderId="0" xfId="0" applyFont="1" applyFill="1" applyAlignment="1">
      <alignment vertical="center" wrapText="1"/>
    </xf>
    <xf numFmtId="0" fontId="21" fillId="2" borderId="0" xfId="0" applyFont="1" applyFill="1" applyAlignment="1">
      <alignment vertical="center" wrapText="1"/>
    </xf>
    <xf numFmtId="14" fontId="21" fillId="2" borderId="0" xfId="0" applyNumberFormat="1" applyFont="1" applyFill="1" applyAlignment="1">
      <alignment horizontal="center" vertical="center" wrapText="1"/>
    </xf>
    <xf numFmtId="0" fontId="9" fillId="2" borderId="0" xfId="0" applyFont="1" applyFill="1" applyAlignment="1">
      <alignment vertical="center" wrapText="1"/>
    </xf>
    <xf numFmtId="0" fontId="19" fillId="2" borderId="0" xfId="0" applyFont="1" applyFill="1" applyAlignment="1">
      <alignment vertical="center" wrapText="1"/>
    </xf>
    <xf numFmtId="0" fontId="38" fillId="2" borderId="0" xfId="0" applyFont="1" applyFill="1" applyAlignment="1">
      <alignment horizontal="left" vertical="center" wrapText="1"/>
    </xf>
    <xf numFmtId="14" fontId="35" fillId="2" borderId="0" xfId="0" applyNumberFormat="1" applyFont="1" applyFill="1" applyAlignment="1">
      <alignment horizontal="center" vertical="center" wrapText="1"/>
    </xf>
    <xf numFmtId="14" fontId="19" fillId="2" borderId="0" xfId="0" applyNumberFormat="1" applyFont="1" applyFill="1" applyAlignment="1">
      <alignment horizontal="center" vertical="center" wrapText="1"/>
    </xf>
    <xf numFmtId="0" fontId="16" fillId="2" borderId="9" xfId="0" applyFont="1" applyFill="1" applyBorder="1" applyAlignment="1">
      <alignment horizontal="center" vertical="center" wrapText="1"/>
    </xf>
    <xf numFmtId="0" fontId="16" fillId="2" borderId="2" xfId="72" applyFont="1" applyFill="1" applyBorder="1" applyAlignment="1">
      <alignment horizontal="left" vertical="center" wrapText="1"/>
    </xf>
    <xf numFmtId="0" fontId="16" fillId="2" borderId="2" xfId="0" applyFont="1" applyFill="1" applyBorder="1" applyAlignment="1">
      <alignment vertical="center" wrapText="1"/>
    </xf>
    <xf numFmtId="0" fontId="9" fillId="2" borderId="2" xfId="71" applyFont="1" applyFill="1" applyBorder="1" applyAlignment="1">
      <alignment horizontal="center" vertical="center" wrapText="1"/>
    </xf>
    <xf numFmtId="0" fontId="19" fillId="10" borderId="2" xfId="0" applyFont="1" applyFill="1" applyBorder="1" applyAlignment="1">
      <alignment vertical="center" wrapText="1"/>
    </xf>
    <xf numFmtId="9" fontId="16" fillId="2" borderId="2" xfId="0" applyNumberFormat="1" applyFont="1" applyFill="1" applyBorder="1" applyAlignment="1">
      <alignment horizontal="center" vertical="center" wrapText="1"/>
    </xf>
    <xf numFmtId="0" fontId="23" fillId="2" borderId="2" xfId="72" applyFont="1" applyFill="1" applyBorder="1" applyAlignment="1">
      <alignment horizontal="center" vertical="center"/>
    </xf>
    <xf numFmtId="0" fontId="4" fillId="2" borderId="2" xfId="74" applyFill="1" applyBorder="1" applyAlignment="1">
      <alignment horizontal="justify" vertical="center" wrapText="1"/>
    </xf>
    <xf numFmtId="0" fontId="4" fillId="2" borderId="2" xfId="74" applyFill="1" applyBorder="1" applyAlignment="1">
      <alignment horizontal="center" vertical="center" wrapText="1"/>
    </xf>
    <xf numFmtId="0" fontId="49" fillId="2" borderId="2" xfId="74" applyFont="1" applyFill="1" applyBorder="1" applyAlignment="1">
      <alignment horizontal="center" vertical="center" wrapText="1"/>
    </xf>
    <xf numFmtId="0" fontId="50" fillId="2" borderId="2" xfId="74" applyFont="1" applyFill="1" applyBorder="1" applyAlignment="1">
      <alignment horizontal="center" vertical="center" wrapText="1"/>
    </xf>
    <xf numFmtId="0" fontId="9" fillId="2" borderId="2" xfId="71" applyFont="1" applyFill="1" applyBorder="1" applyAlignment="1">
      <alignment horizontal="justify" vertical="center" wrapText="1"/>
    </xf>
    <xf numFmtId="0" fontId="16" fillId="2" borderId="2" xfId="71" applyFont="1" applyFill="1" applyBorder="1" applyAlignment="1">
      <alignment horizontal="center" vertical="center" wrapText="1"/>
    </xf>
    <xf numFmtId="0" fontId="8" fillId="2" borderId="0" xfId="0" applyFont="1" applyFill="1" applyAlignment="1">
      <alignment horizontal="center" vertical="center" wrapText="1"/>
    </xf>
    <xf numFmtId="0" fontId="48" fillId="2" borderId="2" xfId="71" applyFont="1" applyFill="1" applyBorder="1" applyAlignment="1">
      <alignment horizontal="justify" vertical="center" wrapText="1"/>
    </xf>
    <xf numFmtId="0" fontId="51" fillId="9" borderId="27" xfId="0" applyFont="1" applyFill="1" applyBorder="1" applyAlignment="1">
      <alignment horizontal="left" vertical="center" wrapText="1"/>
    </xf>
    <xf numFmtId="0" fontId="4" fillId="0" borderId="2" xfId="74" applyBorder="1" applyAlignment="1">
      <alignment horizontal="justify" vertical="center"/>
    </xf>
    <xf numFmtId="0" fontId="4" fillId="0" borderId="2" xfId="74" applyBorder="1" applyAlignment="1">
      <alignment horizontal="center" vertical="center" wrapText="1"/>
    </xf>
    <xf numFmtId="9" fontId="16" fillId="2" borderId="7" xfId="0" applyNumberFormat="1" applyFont="1" applyFill="1" applyBorder="1" applyAlignment="1">
      <alignment horizontal="center" vertical="center" wrapText="1"/>
    </xf>
    <xf numFmtId="9" fontId="16" fillId="2" borderId="9" xfId="0" applyNumberFormat="1" applyFont="1" applyFill="1" applyBorder="1" applyAlignment="1">
      <alignment horizontal="center" vertical="center" wrapText="1"/>
    </xf>
    <xf numFmtId="9" fontId="16" fillId="2" borderId="2" xfId="0" applyNumberFormat="1" applyFont="1" applyFill="1" applyBorder="1" applyAlignment="1">
      <alignment horizontal="left" vertical="center" wrapText="1"/>
    </xf>
    <xf numFmtId="0" fontId="12" fillId="12" borderId="2" xfId="0" applyFont="1" applyFill="1" applyBorder="1" applyAlignment="1">
      <alignment horizontal="center" vertical="center" wrapText="1"/>
    </xf>
    <xf numFmtId="0" fontId="39" fillId="12" borderId="2" xfId="0" applyFont="1" applyFill="1" applyBorder="1" applyAlignment="1">
      <alignment horizontal="center" vertical="center" wrapText="1"/>
    </xf>
    <xf numFmtId="14" fontId="12" fillId="12" borderId="2" xfId="0" applyNumberFormat="1" applyFont="1" applyFill="1" applyBorder="1" applyAlignment="1">
      <alignment horizontal="center" vertical="center" wrapText="1"/>
    </xf>
    <xf numFmtId="0" fontId="33" fillId="12" borderId="2" xfId="0" applyFont="1" applyFill="1" applyBorder="1" applyAlignment="1">
      <alignment horizontal="center" vertical="center" wrapText="1"/>
    </xf>
    <xf numFmtId="0" fontId="12" fillId="12" borderId="9" xfId="0" applyFont="1" applyFill="1" applyBorder="1" applyAlignment="1">
      <alignment horizontal="center" vertical="center" wrapText="1"/>
    </xf>
    <xf numFmtId="0" fontId="33" fillId="12" borderId="21" xfId="0" applyFont="1" applyFill="1" applyBorder="1" applyAlignment="1">
      <alignment horizontal="center" vertical="center"/>
    </xf>
    <xf numFmtId="0" fontId="12" fillId="12" borderId="7" xfId="0" applyFont="1" applyFill="1" applyBorder="1" applyAlignment="1">
      <alignment horizontal="center" vertical="center" wrapText="1"/>
    </xf>
    <xf numFmtId="0" fontId="6" fillId="13" borderId="0" xfId="0" applyFont="1" applyFill="1"/>
    <xf numFmtId="0" fontId="12" fillId="13" borderId="34" xfId="0" applyFont="1" applyFill="1" applyBorder="1" applyAlignment="1">
      <alignment horizontal="center" vertical="center" wrapText="1"/>
    </xf>
    <xf numFmtId="0" fontId="14" fillId="13" borderId="2" xfId="0" applyFont="1" applyFill="1" applyBorder="1" applyAlignment="1">
      <alignment horizontal="center" vertical="center"/>
    </xf>
    <xf numFmtId="0" fontId="14" fillId="13" borderId="2" xfId="0" applyFont="1" applyFill="1" applyBorder="1" applyAlignment="1">
      <alignment horizontal="center" vertical="center" wrapText="1"/>
    </xf>
    <xf numFmtId="0" fontId="8" fillId="11" borderId="2" xfId="0" applyFont="1" applyFill="1" applyBorder="1" applyAlignment="1">
      <alignment horizontal="center" vertical="center"/>
    </xf>
    <xf numFmtId="0" fontId="8" fillId="13" borderId="2" xfId="0" applyFont="1" applyFill="1" applyBorder="1" applyAlignment="1">
      <alignment horizontal="center" vertical="center"/>
    </xf>
    <xf numFmtId="0" fontId="20" fillId="2" borderId="2" xfId="0" applyFont="1" applyFill="1" applyBorder="1" applyAlignment="1">
      <alignment horizontal="center" vertical="center"/>
    </xf>
    <xf numFmtId="1" fontId="8" fillId="2" borderId="2" xfId="0" applyNumberFormat="1" applyFont="1" applyFill="1" applyBorder="1" applyAlignment="1">
      <alignment horizontal="center" vertical="center"/>
    </xf>
    <xf numFmtId="1" fontId="8" fillId="2" borderId="2" xfId="0" applyNumberFormat="1" applyFont="1" applyFill="1" applyBorder="1" applyAlignment="1">
      <alignment horizontal="center" vertical="center" wrapText="1"/>
    </xf>
    <xf numFmtId="0" fontId="8" fillId="2" borderId="0" xfId="0" applyFont="1" applyFill="1" applyAlignment="1">
      <alignment horizontal="center" vertical="center"/>
    </xf>
    <xf numFmtId="0" fontId="6" fillId="0" borderId="21" xfId="0" applyFont="1" applyBorder="1" applyAlignment="1">
      <alignment vertical="center"/>
    </xf>
    <xf numFmtId="0" fontId="6" fillId="0" borderId="22" xfId="0" applyFont="1" applyBorder="1" applyAlignment="1">
      <alignment vertical="center"/>
    </xf>
    <xf numFmtId="0" fontId="7" fillId="0" borderId="21" xfId="0" applyFont="1" applyBorder="1" applyAlignment="1">
      <alignment vertical="center"/>
    </xf>
    <xf numFmtId="0" fontId="7" fillId="0" borderId="22" xfId="0" applyFont="1" applyBorder="1" applyAlignment="1">
      <alignment vertical="center"/>
    </xf>
    <xf numFmtId="0" fontId="7" fillId="0" borderId="4" xfId="0" applyFont="1" applyBorder="1" applyAlignment="1">
      <alignment vertical="center"/>
    </xf>
    <xf numFmtId="0" fontId="7" fillId="0" borderId="29" xfId="0" applyFont="1" applyBorder="1" applyAlignment="1">
      <alignment vertical="center"/>
    </xf>
    <xf numFmtId="0" fontId="7" fillId="0" borderId="38" xfId="0" applyFont="1" applyBorder="1" applyAlignment="1">
      <alignment vertical="center"/>
    </xf>
    <xf numFmtId="0" fontId="7" fillId="0" borderId="39" xfId="0" applyFont="1" applyBorder="1" applyAlignment="1">
      <alignment vertical="center"/>
    </xf>
    <xf numFmtId="0" fontId="41" fillId="8" borderId="23" xfId="0" applyFont="1" applyFill="1" applyBorder="1" applyAlignment="1">
      <alignment horizontal="center" vertical="center" wrapText="1"/>
    </xf>
    <xf numFmtId="0" fontId="44" fillId="15" borderId="32" xfId="0" applyFont="1" applyFill="1" applyBorder="1" applyAlignment="1">
      <alignment horizontal="center" vertical="center" wrapText="1"/>
    </xf>
    <xf numFmtId="0" fontId="6" fillId="0" borderId="9" xfId="0" applyFont="1" applyBorder="1" applyAlignment="1">
      <alignment horizontal="justify" vertical="center"/>
    </xf>
    <xf numFmtId="0" fontId="6" fillId="0" borderId="9" xfId="0" applyFont="1" applyBorder="1" applyAlignment="1">
      <alignment horizontal="center" vertical="center"/>
    </xf>
    <xf numFmtId="14" fontId="6" fillId="0" borderId="9" xfId="0" applyNumberFormat="1" applyFont="1" applyBorder="1" applyAlignment="1">
      <alignment horizontal="center" vertical="center"/>
    </xf>
    <xf numFmtId="1" fontId="6" fillId="0" borderId="9" xfId="0" applyNumberFormat="1" applyFont="1" applyBorder="1" applyAlignment="1">
      <alignment horizontal="center" vertical="center"/>
    </xf>
    <xf numFmtId="9" fontId="6" fillId="0" borderId="9" xfId="0" applyNumberFormat="1" applyFont="1" applyBorder="1" applyAlignment="1">
      <alignment horizontal="center" vertical="center"/>
    </xf>
    <xf numFmtId="0" fontId="6" fillId="0" borderId="9" xfId="0" applyFont="1" applyBorder="1" applyAlignment="1" applyProtection="1">
      <alignment horizontal="center" vertical="center"/>
      <protection locked="0"/>
    </xf>
    <xf numFmtId="0" fontId="6" fillId="0" borderId="9" xfId="0" applyFont="1" applyBorder="1" applyAlignment="1">
      <alignment horizontal="justify" vertical="top"/>
    </xf>
    <xf numFmtId="0" fontId="38" fillId="0" borderId="9" xfId="0" applyFont="1" applyBorder="1" applyAlignment="1">
      <alignment horizontal="justify" vertical="top" wrapText="1"/>
    </xf>
    <xf numFmtId="0" fontId="38" fillId="0" borderId="46" xfId="0" applyFont="1" applyBorder="1" applyAlignment="1">
      <alignment horizontal="justify" vertical="top" wrapText="1"/>
    </xf>
    <xf numFmtId="0" fontId="38" fillId="0" borderId="47" xfId="0" applyFont="1" applyBorder="1" applyAlignment="1">
      <alignment horizontal="justify" vertical="top" wrapText="1"/>
    </xf>
    <xf numFmtId="0" fontId="38" fillId="0" borderId="25" xfId="0" applyFont="1" applyBorder="1" applyAlignment="1">
      <alignment horizontal="justify" vertical="top" wrapText="1"/>
    </xf>
    <xf numFmtId="49" fontId="38" fillId="0" borderId="2" xfId="0" applyNumberFormat="1" applyFont="1" applyBorder="1" applyAlignment="1">
      <alignment horizontal="justify" vertical="top" wrapText="1"/>
    </xf>
    <xf numFmtId="0" fontId="24" fillId="0" borderId="14" xfId="0" applyFont="1" applyBorder="1" applyAlignment="1">
      <alignment horizontal="center" vertical="center" wrapText="1"/>
    </xf>
    <xf numFmtId="0" fontId="7" fillId="11" borderId="2" xfId="0" applyFont="1" applyFill="1" applyBorder="1" applyAlignment="1">
      <alignment horizontal="center" vertical="center" textRotation="90"/>
    </xf>
    <xf numFmtId="0" fontId="38" fillId="0" borderId="2" xfId="0" applyFont="1" applyBorder="1" applyAlignment="1">
      <alignment horizontal="center" vertical="center"/>
    </xf>
    <xf numFmtId="0" fontId="42" fillId="2" borderId="2" xfId="0" applyFont="1" applyFill="1" applyBorder="1" applyAlignment="1">
      <alignment horizontal="justify" vertical="center"/>
    </xf>
    <xf numFmtId="1" fontId="6" fillId="0" borderId="2" xfId="0" applyNumberFormat="1" applyFont="1" applyBorder="1" applyAlignment="1">
      <alignment horizontal="center" vertical="center"/>
    </xf>
    <xf numFmtId="9" fontId="6" fillId="0" borderId="2" xfId="0" applyNumberFormat="1" applyFont="1" applyBorder="1" applyAlignment="1">
      <alignment horizontal="center" vertical="center"/>
    </xf>
    <xf numFmtId="49" fontId="6" fillId="2" borderId="2" xfId="0" applyNumberFormat="1" applyFont="1" applyFill="1" applyBorder="1" applyAlignment="1">
      <alignment horizontal="center" vertical="center" wrapText="1"/>
    </xf>
    <xf numFmtId="0" fontId="38" fillId="0" borderId="14" xfId="0" applyFont="1" applyBorder="1" applyAlignment="1">
      <alignment horizontal="justify" vertical="top" wrapText="1"/>
    </xf>
    <xf numFmtId="0" fontId="38" fillId="0" borderId="2" xfId="0" applyFont="1" applyBorder="1" applyAlignment="1">
      <alignment horizontal="justify" vertical="top" wrapText="1"/>
    </xf>
    <xf numFmtId="0" fontId="42" fillId="0" borderId="2" xfId="0" applyFont="1" applyBorder="1" applyAlignment="1">
      <alignment horizontal="justify" vertical="center"/>
    </xf>
    <xf numFmtId="0" fontId="6" fillId="0" borderId="2" xfId="0" applyFont="1" applyBorder="1" applyAlignment="1">
      <alignment horizontal="justify" vertical="top" wrapText="1"/>
    </xf>
    <xf numFmtId="0" fontId="38" fillId="0" borderId="40" xfId="0" applyFont="1" applyBorder="1" applyAlignment="1">
      <alignment horizontal="justify" vertical="top" wrapText="1"/>
    </xf>
    <xf numFmtId="49" fontId="38" fillId="0" borderId="2" xfId="0" applyNumberFormat="1" applyFont="1" applyBorder="1" applyAlignment="1">
      <alignment horizontal="left" vertical="top" wrapText="1"/>
    </xf>
    <xf numFmtId="0" fontId="6" fillId="0" borderId="2" xfId="0" applyFont="1" applyBorder="1" applyAlignment="1">
      <alignment horizontal="center" vertical="center"/>
    </xf>
    <xf numFmtId="0" fontId="6" fillId="0" borderId="2" xfId="0" applyFont="1" applyBorder="1" applyAlignment="1">
      <alignment horizontal="justify" vertical="center"/>
    </xf>
    <xf numFmtId="14" fontId="6" fillId="0" borderId="2" xfId="0" applyNumberFormat="1" applyFont="1" applyBorder="1" applyAlignment="1">
      <alignment horizontal="center" vertical="center"/>
    </xf>
    <xf numFmtId="0" fontId="38" fillId="0" borderId="2" xfId="0" applyFont="1" applyBorder="1" applyAlignment="1">
      <alignment horizontal="justify" vertical="top"/>
    </xf>
    <xf numFmtId="0" fontId="38" fillId="0" borderId="9" xfId="0" applyFont="1" applyBorder="1" applyAlignment="1">
      <alignment horizontal="justify" vertical="center" wrapText="1"/>
    </xf>
    <xf numFmtId="0" fontId="6" fillId="0" borderId="40" xfId="0" applyFont="1" applyBorder="1" applyAlignment="1">
      <alignment horizontal="justify" vertical="top" wrapText="1"/>
    </xf>
    <xf numFmtId="14" fontId="6" fillId="0" borderId="14" xfId="0" applyNumberFormat="1" applyFont="1" applyBorder="1" applyAlignment="1">
      <alignment horizontal="justify" vertical="top" wrapText="1"/>
    </xf>
    <xf numFmtId="0" fontId="6" fillId="0" borderId="20" xfId="0" applyFont="1" applyBorder="1" applyAlignment="1">
      <alignment horizontal="justify" vertical="top" wrapText="1"/>
    </xf>
    <xf numFmtId="49" fontId="6" fillId="0" borderId="2" xfId="0" applyNumberFormat="1" applyFont="1" applyBorder="1" applyAlignment="1">
      <alignment vertical="top" wrapText="1"/>
    </xf>
    <xf numFmtId="0" fontId="6" fillId="0" borderId="2" xfId="0" applyFont="1" applyBorder="1" applyAlignment="1">
      <alignment horizontal="left" vertical="center" wrapText="1"/>
    </xf>
    <xf numFmtId="0" fontId="6" fillId="0" borderId="14" xfId="0" applyFont="1" applyBorder="1" applyAlignment="1">
      <alignment horizontal="justify" vertical="top" wrapText="1"/>
    </xf>
    <xf numFmtId="0" fontId="6" fillId="2" borderId="2" xfId="0" applyFont="1" applyFill="1" applyBorder="1" applyAlignment="1">
      <alignment horizontal="justify" vertical="center"/>
    </xf>
    <xf numFmtId="0" fontId="38" fillId="0" borderId="20" xfId="0" applyFont="1" applyBorder="1" applyAlignment="1">
      <alignment horizontal="justify" vertical="top" wrapText="1"/>
    </xf>
    <xf numFmtId="0" fontId="4" fillId="0" borderId="15" xfId="74" applyFill="1" applyBorder="1" applyAlignment="1">
      <alignment horizontal="justify" vertical="top" wrapText="1"/>
    </xf>
    <xf numFmtId="49" fontId="6" fillId="0" borderId="7" xfId="0" applyNumberFormat="1" applyFont="1" applyBorder="1" applyAlignment="1">
      <alignment horizontal="left" vertical="top" wrapText="1"/>
    </xf>
    <xf numFmtId="49" fontId="6" fillId="0" borderId="8" xfId="0" applyNumberFormat="1" applyFont="1" applyBorder="1" applyAlignment="1">
      <alignment horizontal="left" vertical="top" wrapText="1"/>
    </xf>
    <xf numFmtId="49" fontId="6" fillId="0" borderId="9" xfId="0" applyNumberFormat="1" applyFont="1" applyBorder="1" applyAlignment="1">
      <alignment vertical="top" wrapText="1"/>
    </xf>
    <xf numFmtId="14" fontId="38" fillId="0" borderId="2" xfId="0" applyNumberFormat="1" applyFont="1" applyBorder="1" applyAlignment="1">
      <alignment horizontal="center" vertical="center"/>
    </xf>
    <xf numFmtId="0" fontId="38" fillId="0" borderId="2" xfId="0" applyFont="1" applyBorder="1" applyAlignment="1">
      <alignment horizontal="justify" vertical="center" wrapText="1"/>
    </xf>
    <xf numFmtId="0" fontId="38" fillId="0" borderId="15" xfId="0" applyFont="1" applyBorder="1" applyAlignment="1">
      <alignment horizontal="justify" vertical="top" wrapText="1"/>
    </xf>
    <xf numFmtId="49" fontId="38" fillId="0" borderId="15" xfId="0" applyNumberFormat="1" applyFont="1" applyBorder="1" applyAlignment="1">
      <alignment horizontal="left" wrapText="1"/>
    </xf>
    <xf numFmtId="0" fontId="6" fillId="0" borderId="2" xfId="0" applyFont="1" applyBorder="1" applyAlignment="1">
      <alignment horizontal="justify" vertical="top"/>
    </xf>
    <xf numFmtId="0" fontId="38" fillId="0" borderId="45" xfId="0" applyFont="1" applyBorder="1" applyAlignment="1">
      <alignment horizontal="justify" vertical="top" wrapText="1"/>
    </xf>
    <xf numFmtId="49" fontId="38" fillId="2" borderId="2" xfId="0" applyNumberFormat="1" applyFont="1" applyFill="1" applyBorder="1" applyAlignment="1">
      <alignment horizontal="center" vertical="center" wrapText="1"/>
    </xf>
    <xf numFmtId="0" fontId="38" fillId="0" borderId="0" xfId="0" applyFont="1" applyAlignment="1">
      <alignment horizontal="justify" vertical="top" wrapText="1"/>
    </xf>
    <xf numFmtId="49" fontId="6" fillId="0" borderId="15" xfId="0" applyNumberFormat="1" applyFont="1" applyBorder="1" applyAlignment="1">
      <alignment horizontal="left" vertical="top" wrapText="1"/>
    </xf>
    <xf numFmtId="9" fontId="42" fillId="0" borderId="2" xfId="0" applyNumberFormat="1" applyFont="1" applyBorder="1" applyAlignment="1">
      <alignment horizontal="center" vertical="center"/>
    </xf>
    <xf numFmtId="0" fontId="38" fillId="0" borderId="2" xfId="0" applyFont="1" applyBorder="1" applyAlignment="1">
      <alignment wrapText="1"/>
    </xf>
    <xf numFmtId="0" fontId="19" fillId="0" borderId="0" xfId="0" applyFont="1" applyAlignment="1">
      <alignment horizontal="justify" vertical="center"/>
    </xf>
    <xf numFmtId="0" fontId="6" fillId="0" borderId="15" xfId="0" applyFont="1" applyBorder="1" applyAlignment="1">
      <alignment horizontal="justify" vertical="top" wrapText="1"/>
    </xf>
    <xf numFmtId="49" fontId="6" fillId="0" borderId="15" xfId="0" applyNumberFormat="1" applyFont="1" applyBorder="1" applyAlignment="1">
      <alignment horizontal="justify" vertical="top" wrapText="1"/>
    </xf>
    <xf numFmtId="0" fontId="38" fillId="0" borderId="0" xfId="0" applyFont="1" applyAlignment="1">
      <alignment horizontal="center" vertical="center" wrapText="1"/>
    </xf>
    <xf numFmtId="0" fontId="6" fillId="0" borderId="0" xfId="0" applyFont="1" applyAlignment="1">
      <alignment horizontal="justify" vertical="top" wrapText="1"/>
    </xf>
    <xf numFmtId="0" fontId="7" fillId="0" borderId="0" xfId="0" applyFont="1" applyAlignment="1">
      <alignment horizontal="center" vertical="center" textRotation="90" wrapText="1"/>
    </xf>
    <xf numFmtId="0" fontId="6" fillId="0" borderId="0" xfId="0" applyFont="1" applyAlignment="1">
      <alignment horizontal="justify" vertical="center" wrapText="1"/>
    </xf>
    <xf numFmtId="14" fontId="6" fillId="0" borderId="0" xfId="0" applyNumberFormat="1" applyFont="1" applyAlignment="1">
      <alignment horizontal="justify" vertical="top" wrapText="1"/>
    </xf>
    <xf numFmtId="1" fontId="6" fillId="0" borderId="0" xfId="0" applyNumberFormat="1" applyFont="1" applyAlignment="1">
      <alignment horizontal="justify" vertical="top" wrapText="1"/>
    </xf>
    <xf numFmtId="9" fontId="6" fillId="0" borderId="0" xfId="0" applyNumberFormat="1" applyFont="1" applyAlignment="1">
      <alignment horizontal="justify" vertical="top" wrapText="1"/>
    </xf>
    <xf numFmtId="9" fontId="6" fillId="0" borderId="0" xfId="0" applyNumberFormat="1" applyFont="1" applyAlignment="1">
      <alignment horizontal="center" vertical="center" wrapText="1"/>
    </xf>
    <xf numFmtId="0" fontId="38" fillId="0" borderId="0" xfId="0" applyFont="1"/>
    <xf numFmtId="0" fontId="38" fillId="0" borderId="0" xfId="0" applyFont="1" applyAlignment="1">
      <alignment vertical="center"/>
    </xf>
    <xf numFmtId="0" fontId="38" fillId="0" borderId="2" xfId="0" applyFont="1" applyBorder="1"/>
    <xf numFmtId="0" fontId="7" fillId="0" borderId="2" xfId="0" applyFont="1" applyBorder="1" applyAlignment="1">
      <alignment horizontal="right" vertical="center" wrapText="1"/>
    </xf>
    <xf numFmtId="0" fontId="6" fillId="2" borderId="2" xfId="0" applyFont="1" applyFill="1" applyBorder="1" applyAlignment="1">
      <alignment horizontal="justify" vertical="center" wrapText="1"/>
    </xf>
    <xf numFmtId="9" fontId="6" fillId="2" borderId="2" xfId="0" applyNumberFormat="1" applyFont="1" applyFill="1" applyBorder="1" applyAlignment="1">
      <alignment horizontal="justify" vertical="center" wrapText="1"/>
    </xf>
    <xf numFmtId="0" fontId="38" fillId="0" borderId="2" xfId="0" applyFont="1" applyBorder="1" applyAlignment="1">
      <alignment vertical="center" wrapText="1"/>
    </xf>
    <xf numFmtId="0" fontId="38" fillId="0" borderId="2" xfId="0" applyFont="1" applyBorder="1" applyAlignment="1">
      <alignment horizontal="left" vertical="center" wrapText="1"/>
    </xf>
    <xf numFmtId="0" fontId="38" fillId="0" borderId="2" xfId="0" applyFont="1" applyBorder="1" applyAlignment="1">
      <alignment horizontal="right" vertical="center" wrapText="1"/>
    </xf>
    <xf numFmtId="9" fontId="38" fillId="2" borderId="2" xfId="0" applyNumberFormat="1" applyFont="1" applyFill="1" applyBorder="1" applyAlignment="1">
      <alignment horizontal="justify" vertical="center" wrapText="1"/>
    </xf>
    <xf numFmtId="0" fontId="7" fillId="0" borderId="2" xfId="0" applyFont="1" applyBorder="1" applyAlignment="1">
      <alignment horizontal="center" vertical="center" wrapText="1"/>
    </xf>
    <xf numFmtId="9" fontId="7" fillId="0" borderId="2" xfId="0" applyNumberFormat="1" applyFont="1" applyBorder="1" applyAlignment="1">
      <alignment horizontal="center" vertical="center" wrapText="1"/>
    </xf>
    <xf numFmtId="9" fontId="6" fillId="0" borderId="0" xfId="0" applyNumberFormat="1" applyFont="1" applyAlignment="1">
      <alignment horizontal="justify" vertical="center" wrapText="1"/>
    </xf>
    <xf numFmtId="9" fontId="38" fillId="0" borderId="0" xfId="0" applyNumberFormat="1" applyFont="1"/>
    <xf numFmtId="9" fontId="38" fillId="0" borderId="0" xfId="0" applyNumberFormat="1" applyFont="1" applyAlignment="1">
      <alignment horizontal="justify" vertical="center" wrapText="1"/>
    </xf>
    <xf numFmtId="0" fontId="0" fillId="0" borderId="0" xfId="0" applyAlignment="1">
      <alignment vertical="center"/>
    </xf>
    <xf numFmtId="0" fontId="52" fillId="0" borderId="0" xfId="0" applyFont="1"/>
    <xf numFmtId="0" fontId="6" fillId="2" borderId="4" xfId="0" applyFont="1" applyFill="1" applyBorder="1" applyAlignment="1">
      <alignment vertical="center"/>
    </xf>
    <xf numFmtId="0" fontId="7" fillId="2" borderId="0" xfId="0" applyFont="1" applyFill="1" applyAlignment="1">
      <alignment horizontal="left" vertical="center"/>
    </xf>
    <xf numFmtId="0" fontId="7" fillId="2" borderId="0" xfId="0" applyFont="1" applyFill="1" applyAlignment="1">
      <alignment vertical="center"/>
    </xf>
    <xf numFmtId="0" fontId="11" fillId="0" borderId="2" xfId="0" applyFont="1" applyBorder="1" applyAlignment="1">
      <alignment horizontal="center" vertical="center" wrapText="1"/>
    </xf>
    <xf numFmtId="9" fontId="12" fillId="2" borderId="7" xfId="0" applyNumberFormat="1" applyFont="1" applyFill="1" applyBorder="1" applyAlignment="1">
      <alignment vertical="center" wrapText="1"/>
    </xf>
    <xf numFmtId="9" fontId="12" fillId="2" borderId="8" xfId="0" applyNumberFormat="1" applyFont="1" applyFill="1" applyBorder="1" applyAlignment="1">
      <alignment vertical="center" wrapText="1"/>
    </xf>
    <xf numFmtId="9" fontId="19" fillId="2" borderId="8" xfId="0" applyNumberFormat="1" applyFont="1" applyFill="1" applyBorder="1" applyAlignment="1">
      <alignment vertical="center" wrapText="1"/>
    </xf>
    <xf numFmtId="9" fontId="12" fillId="2" borderId="9" xfId="0" applyNumberFormat="1" applyFont="1" applyFill="1" applyBorder="1" applyAlignment="1">
      <alignment vertical="center" wrapText="1"/>
    </xf>
    <xf numFmtId="9" fontId="19" fillId="2" borderId="9" xfId="0" applyNumberFormat="1" applyFont="1" applyFill="1" applyBorder="1" applyAlignment="1">
      <alignment vertical="center" wrapText="1"/>
    </xf>
    <xf numFmtId="0" fontId="53" fillId="16" borderId="4" xfId="0" applyFont="1" applyFill="1" applyBorder="1" applyAlignment="1">
      <alignment vertical="center" textRotation="255" wrapText="1"/>
    </xf>
    <xf numFmtId="0" fontId="53" fillId="16" borderId="6" xfId="0" applyFont="1" applyFill="1" applyBorder="1" applyAlignment="1">
      <alignment vertical="center" textRotation="255" wrapText="1"/>
    </xf>
    <xf numFmtId="0" fontId="19" fillId="2" borderId="2" xfId="0" applyFont="1" applyFill="1" applyBorder="1" applyAlignment="1">
      <alignment horizontal="justify" vertical="center" wrapText="1"/>
    </xf>
    <xf numFmtId="9" fontId="19" fillId="2" borderId="2" xfId="76" applyFont="1" applyFill="1" applyBorder="1" applyAlignment="1">
      <alignment horizontal="center" vertical="center" wrapText="1"/>
    </xf>
    <xf numFmtId="14" fontId="19" fillId="2" borderId="2" xfId="0" applyNumberFormat="1" applyFont="1" applyFill="1" applyBorder="1" applyAlignment="1">
      <alignment horizontal="center" vertical="center" wrapText="1"/>
    </xf>
    <xf numFmtId="0" fontId="19" fillId="2" borderId="2" xfId="0" applyFont="1" applyFill="1" applyBorder="1" applyAlignment="1">
      <alignment horizontal="center" vertical="center" wrapText="1"/>
    </xf>
    <xf numFmtId="14" fontId="19" fillId="2" borderId="2" xfId="0" applyNumberFormat="1" applyFont="1" applyFill="1" applyBorder="1" applyAlignment="1">
      <alignment horizontal="justify" vertical="center" wrapText="1"/>
    </xf>
    <xf numFmtId="9" fontId="29" fillId="2" borderId="2" xfId="76" applyFont="1" applyFill="1" applyBorder="1" applyAlignment="1">
      <alignment horizontal="center" vertical="center" wrapText="1"/>
    </xf>
    <xf numFmtId="0" fontId="26" fillId="0" borderId="22" xfId="0" applyFont="1" applyBorder="1" applyAlignment="1">
      <alignment horizontal="left" vertical="center" wrapText="1"/>
    </xf>
    <xf numFmtId="14" fontId="38" fillId="0" borderId="2" xfId="0" applyNumberFormat="1" applyFont="1" applyBorder="1" applyAlignment="1">
      <alignment horizontal="center" vertical="center" wrapText="1"/>
    </xf>
    <xf numFmtId="14" fontId="19" fillId="0" borderId="2" xfId="0" applyNumberFormat="1" applyFont="1" applyBorder="1" applyAlignment="1">
      <alignment horizontal="center" vertical="center"/>
    </xf>
    <xf numFmtId="0" fontId="8" fillId="0" borderId="2" xfId="0" applyFont="1" applyBorder="1" applyAlignment="1">
      <alignment horizontal="center" wrapText="1"/>
    </xf>
    <xf numFmtId="0" fontId="8" fillId="0" borderId="2" xfId="0" applyFont="1" applyBorder="1" applyAlignment="1">
      <alignment horizontal="left" vertical="center" wrapText="1"/>
    </xf>
    <xf numFmtId="15" fontId="40" fillId="2" borderId="7" xfId="0" applyNumberFormat="1" applyFont="1" applyFill="1" applyBorder="1" applyAlignment="1">
      <alignment horizontal="center" vertical="center" wrapText="1"/>
    </xf>
    <xf numFmtId="15" fontId="40" fillId="2" borderId="8" xfId="0" applyNumberFormat="1" applyFont="1" applyFill="1" applyBorder="1" applyAlignment="1">
      <alignment horizontal="center" vertical="center" wrapText="1"/>
    </xf>
    <xf numFmtId="15" fontId="40" fillId="2" borderId="9" xfId="0" applyNumberFormat="1" applyFont="1" applyFill="1" applyBorder="1" applyAlignment="1">
      <alignment horizontal="center" vertical="center" wrapText="1"/>
    </xf>
    <xf numFmtId="15" fontId="40" fillId="2" borderId="2" xfId="0" applyNumberFormat="1" applyFont="1" applyFill="1" applyBorder="1" applyAlignment="1">
      <alignment horizontal="center" vertical="center" wrapText="1"/>
    </xf>
    <xf numFmtId="0" fontId="21" fillId="2" borderId="0" xfId="0" applyFont="1" applyFill="1" applyAlignment="1">
      <alignment horizontal="left" vertical="center" wrapText="1"/>
    </xf>
    <xf numFmtId="0" fontId="53" fillId="16" borderId="7" xfId="0" applyFont="1" applyFill="1" applyBorder="1" applyAlignment="1">
      <alignment horizontal="center" vertical="center" textRotation="255" wrapText="1"/>
    </xf>
    <xf numFmtId="0" fontId="53" fillId="16" borderId="9" xfId="0" applyFont="1" applyFill="1" applyBorder="1" applyAlignment="1">
      <alignment horizontal="center" vertical="center" textRotation="255" wrapText="1"/>
    </xf>
    <xf numFmtId="0" fontId="21" fillId="11" borderId="5" xfId="0" applyFont="1" applyFill="1" applyBorder="1" applyAlignment="1">
      <alignment vertical="center"/>
    </xf>
    <xf numFmtId="0" fontId="21" fillId="11" borderId="30" xfId="0" applyFont="1" applyFill="1" applyBorder="1" applyAlignment="1">
      <alignment vertical="center"/>
    </xf>
    <xf numFmtId="0" fontId="6" fillId="2"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12" fillId="13" borderId="35" xfId="0" applyFont="1" applyFill="1" applyBorder="1" applyAlignment="1">
      <alignment horizontal="center" vertical="center" wrapText="1"/>
    </xf>
    <xf numFmtId="0" fontId="12" fillId="13" borderId="36" xfId="0" applyFont="1" applyFill="1" applyBorder="1" applyAlignment="1">
      <alignment horizontal="center" vertical="center" wrapText="1"/>
    </xf>
    <xf numFmtId="0" fontId="21" fillId="11" borderId="20" xfId="0" applyFont="1" applyFill="1" applyBorder="1" applyAlignment="1">
      <alignment horizontal="left" vertical="center"/>
    </xf>
    <xf numFmtId="0" fontId="21" fillId="11" borderId="22" xfId="0" applyFont="1" applyFill="1" applyBorder="1" applyAlignment="1">
      <alignment horizontal="left" vertical="center"/>
    </xf>
    <xf numFmtId="0" fontId="6" fillId="17" borderId="48" xfId="0" applyFont="1" applyFill="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0" fontId="7" fillId="0" borderId="1" xfId="0" applyFont="1" applyBorder="1" applyAlignment="1">
      <alignment horizontal="center"/>
    </xf>
    <xf numFmtId="0" fontId="7" fillId="0" borderId="0" xfId="0" applyFont="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29" xfId="0" applyFont="1" applyFill="1" applyBorder="1" applyAlignment="1">
      <alignment horizontal="center" vertical="center"/>
    </xf>
    <xf numFmtId="0" fontId="7" fillId="2" borderId="4" xfId="0" applyFont="1" applyFill="1" applyBorder="1" applyAlignment="1">
      <alignment horizontal="left"/>
    </xf>
    <xf numFmtId="0" fontId="11" fillId="2" borderId="1" xfId="0" applyFont="1" applyFill="1" applyBorder="1" applyAlignment="1">
      <alignment horizontal="center" vertical="center"/>
    </xf>
    <xf numFmtId="0" fontId="11" fillId="2" borderId="0" xfId="0" applyFont="1" applyFill="1" applyAlignment="1">
      <alignment horizontal="center" vertical="center"/>
    </xf>
    <xf numFmtId="0" fontId="11" fillId="2" borderId="10" xfId="0" applyFont="1" applyFill="1" applyBorder="1" applyAlignment="1">
      <alignment horizontal="center" vertical="center"/>
    </xf>
    <xf numFmtId="0" fontId="7" fillId="2" borderId="0" xfId="0" applyFont="1" applyFill="1" applyAlignment="1">
      <alignment horizontal="left"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30" xfId="0" applyFont="1" applyFill="1" applyBorder="1" applyAlignment="1">
      <alignment horizontal="center" vertical="center"/>
    </xf>
    <xf numFmtId="0" fontId="7" fillId="2" borderId="6" xfId="0" applyFont="1" applyFill="1" applyBorder="1" applyAlignment="1">
      <alignment horizontal="center" vertical="center"/>
    </xf>
    <xf numFmtId="0" fontId="33" fillId="15" borderId="15" xfId="0" applyFont="1" applyFill="1" applyBorder="1" applyAlignment="1">
      <alignment horizontal="center" vertical="center" wrapText="1"/>
    </xf>
    <xf numFmtId="0" fontId="33" fillId="15" borderId="33" xfId="0" applyFont="1" applyFill="1" applyBorder="1" applyAlignment="1">
      <alignment horizontal="center" vertical="center" wrapText="1"/>
    </xf>
    <xf numFmtId="0" fontId="41" fillId="11" borderId="23" xfId="0" applyFont="1" applyFill="1" applyBorder="1" applyAlignment="1">
      <alignment horizontal="center" vertical="center" wrapText="1"/>
    </xf>
    <xf numFmtId="0" fontId="41" fillId="11" borderId="6" xfId="0" applyFont="1" applyFill="1" applyBorder="1" applyAlignment="1">
      <alignment horizontal="center" vertical="center" wrapText="1"/>
    </xf>
    <xf numFmtId="0" fontId="41" fillId="11" borderId="24" xfId="0" applyFont="1" applyFill="1" applyBorder="1" applyAlignment="1">
      <alignment horizontal="center" vertical="center" wrapText="1"/>
    </xf>
    <xf numFmtId="0" fontId="41" fillId="14" borderId="17" xfId="0" applyFont="1" applyFill="1" applyBorder="1" applyAlignment="1">
      <alignment horizontal="center" vertical="center" wrapText="1"/>
    </xf>
    <xf numFmtId="0" fontId="41" fillId="14" borderId="18" xfId="0" applyFont="1" applyFill="1" applyBorder="1" applyAlignment="1">
      <alignment horizontal="center" vertical="center" wrapText="1"/>
    </xf>
    <xf numFmtId="0" fontId="41" fillId="14" borderId="19" xfId="0" applyFont="1" applyFill="1" applyBorder="1" applyAlignment="1">
      <alignment horizontal="center" vertical="center" wrapText="1"/>
    </xf>
    <xf numFmtId="0" fontId="33" fillId="15" borderId="14" xfId="0" applyFont="1" applyFill="1" applyBorder="1" applyAlignment="1" applyProtection="1">
      <alignment horizontal="center" vertical="center" wrapText="1"/>
      <protection locked="0"/>
    </xf>
    <xf numFmtId="0" fontId="33" fillId="15" borderId="42" xfId="0" applyFont="1" applyFill="1" applyBorder="1" applyAlignment="1" applyProtection="1">
      <alignment horizontal="center" vertical="center" wrapText="1"/>
      <protection locked="0"/>
    </xf>
    <xf numFmtId="0" fontId="33" fillId="15" borderId="2" xfId="0" applyFont="1" applyFill="1" applyBorder="1" applyAlignment="1" applyProtection="1">
      <alignment horizontal="center" vertical="center" wrapText="1"/>
      <protection locked="0"/>
    </xf>
    <xf numFmtId="0" fontId="33" fillId="15" borderId="32" xfId="0" applyFont="1" applyFill="1" applyBorder="1" applyAlignment="1" applyProtection="1">
      <alignment horizontal="center" vertical="center" wrapText="1"/>
      <protection locked="0"/>
    </xf>
    <xf numFmtId="0" fontId="33" fillId="15" borderId="2" xfId="0" applyFont="1" applyFill="1" applyBorder="1" applyAlignment="1" applyProtection="1">
      <alignment horizontal="center" vertical="center" textRotation="90" wrapText="1"/>
      <protection locked="0"/>
    </xf>
    <xf numFmtId="0" fontId="33" fillId="15" borderId="32" xfId="0" applyFont="1" applyFill="1" applyBorder="1" applyAlignment="1" applyProtection="1">
      <alignment horizontal="center" vertical="center" textRotation="90" wrapText="1"/>
      <protection locked="0"/>
    </xf>
    <xf numFmtId="0" fontId="33" fillId="15" borderId="7" xfId="0" applyFont="1" applyFill="1" applyBorder="1" applyAlignment="1" applyProtection="1">
      <alignment horizontal="center" vertical="center" wrapText="1"/>
      <protection locked="0"/>
    </xf>
    <xf numFmtId="0" fontId="33" fillId="15" borderId="43" xfId="0" applyFont="1" applyFill="1" applyBorder="1" applyAlignment="1" applyProtection="1">
      <alignment horizontal="center" vertical="center" wrapText="1"/>
      <protection locked="0"/>
    </xf>
    <xf numFmtId="0" fontId="7" fillId="0" borderId="25" xfId="0" applyFont="1" applyBorder="1" applyAlignment="1">
      <alignment horizontal="center" vertical="center" wrapText="1"/>
    </xf>
    <xf numFmtId="0" fontId="24" fillId="0" borderId="14"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2" xfId="0" applyFont="1" applyBorder="1" applyAlignment="1">
      <alignment horizontal="center" vertical="center" wrapText="1"/>
    </xf>
    <xf numFmtId="0" fontId="7" fillId="11" borderId="9" xfId="0" applyFont="1" applyFill="1" applyBorder="1" applyAlignment="1">
      <alignment horizontal="center" vertical="center" textRotation="90"/>
    </xf>
    <xf numFmtId="0" fontId="7" fillId="11" borderId="2" xfId="0" applyFont="1" applyFill="1" applyBorder="1" applyAlignment="1">
      <alignment horizontal="center" vertical="center" textRotation="90"/>
    </xf>
    <xf numFmtId="0" fontId="6" fillId="0" borderId="31" xfId="0" applyFont="1" applyBorder="1" applyAlignment="1">
      <alignment horizontal="justify" vertical="center"/>
    </xf>
    <xf numFmtId="0" fontId="6" fillId="0" borderId="8" xfId="0" applyFont="1" applyBorder="1" applyAlignment="1">
      <alignment horizontal="justify" vertical="center"/>
    </xf>
    <xf numFmtId="0" fontId="6" fillId="0" borderId="9" xfId="0" applyFont="1" applyBorder="1" applyAlignment="1">
      <alignment horizontal="justify" vertical="center"/>
    </xf>
    <xf numFmtId="49" fontId="6" fillId="2" borderId="9" xfId="0" applyNumberFormat="1"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49" fontId="6" fillId="0" borderId="7" xfId="0" applyNumberFormat="1" applyFont="1" applyBorder="1" applyAlignment="1">
      <alignment horizontal="center" vertical="top" wrapText="1"/>
    </xf>
    <xf numFmtId="49" fontId="6" fillId="0" borderId="8" xfId="0" applyNumberFormat="1" applyFont="1" applyBorder="1" applyAlignment="1">
      <alignment horizontal="center" vertical="top" wrapText="1"/>
    </xf>
    <xf numFmtId="49" fontId="6" fillId="0" borderId="9" xfId="0" applyNumberFormat="1" applyFont="1" applyBorder="1" applyAlignment="1">
      <alignment horizontal="center" vertical="top" wrapText="1"/>
    </xf>
    <xf numFmtId="0" fontId="33" fillId="15" borderId="40" xfId="0" applyFont="1" applyFill="1" applyBorder="1" applyAlignment="1" applyProtection="1">
      <alignment horizontal="center" vertical="center" wrapText="1"/>
      <protection locked="0"/>
    </xf>
    <xf numFmtId="0" fontId="33" fillId="15" borderId="44" xfId="0" applyFont="1" applyFill="1" applyBorder="1" applyAlignment="1" applyProtection="1">
      <alignment horizontal="center" vertical="center" wrapText="1"/>
      <protection locked="0"/>
    </xf>
    <xf numFmtId="0" fontId="7" fillId="14" borderId="14" xfId="0" applyFont="1" applyFill="1" applyBorder="1" applyAlignment="1">
      <alignment horizontal="center" vertical="center" wrapText="1"/>
    </xf>
    <xf numFmtId="0" fontId="7" fillId="14" borderId="42" xfId="0" applyFont="1" applyFill="1" applyBorder="1" applyAlignment="1">
      <alignment horizontal="center" vertical="center" wrapText="1"/>
    </xf>
    <xf numFmtId="0" fontId="7" fillId="14" borderId="2" xfId="0" applyFont="1" applyFill="1" applyBorder="1" applyAlignment="1">
      <alignment horizontal="center" vertical="center" wrapText="1"/>
    </xf>
    <xf numFmtId="0" fontId="7" fillId="14" borderId="32" xfId="0" applyFont="1" applyFill="1" applyBorder="1" applyAlignment="1">
      <alignment horizontal="center" vertical="center" wrapText="1"/>
    </xf>
    <xf numFmtId="0" fontId="24" fillId="14" borderId="41" xfId="0" applyFont="1" applyFill="1" applyBorder="1" applyAlignment="1">
      <alignment horizontal="center" vertical="center"/>
    </xf>
    <xf numFmtId="0" fontId="24" fillId="14" borderId="45" xfId="0" applyFont="1" applyFill="1" applyBorder="1" applyAlignment="1">
      <alignment horizontal="center" vertical="center"/>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7" fillId="0" borderId="2" xfId="0" applyFont="1" applyBorder="1" applyAlignment="1">
      <alignment horizontal="center" vertical="center" wrapText="1"/>
    </xf>
    <xf numFmtId="0" fontId="21" fillId="0" borderId="2" xfId="0" applyFont="1" applyBorder="1" applyAlignment="1">
      <alignment horizontal="center" vertical="center"/>
    </xf>
    <xf numFmtId="0" fontId="19" fillId="0" borderId="2" xfId="0" applyFont="1" applyBorder="1" applyAlignment="1">
      <alignment horizontal="center" vertical="center"/>
    </xf>
    <xf numFmtId="0" fontId="6" fillId="0" borderId="7" xfId="0" applyFont="1" applyBorder="1" applyAlignment="1">
      <alignment horizontal="justify" vertical="center"/>
    </xf>
    <xf numFmtId="0" fontId="16" fillId="2" borderId="7" xfId="71" applyFont="1" applyFill="1" applyBorder="1" applyAlignment="1">
      <alignment horizontal="center" vertical="center" wrapText="1"/>
    </xf>
    <xf numFmtId="0" fontId="16" fillId="2" borderId="9" xfId="71" applyFont="1" applyFill="1" applyBorder="1" applyAlignment="1">
      <alignment horizontal="center" vertical="center" wrapText="1"/>
    </xf>
    <xf numFmtId="0" fontId="16" fillId="11" borderId="7" xfId="0" applyFont="1" applyFill="1" applyBorder="1" applyAlignment="1">
      <alignment horizontal="center" vertical="center" wrapText="1"/>
    </xf>
    <xf numFmtId="0" fontId="16" fillId="11" borderId="8" xfId="0" applyFont="1" applyFill="1" applyBorder="1" applyAlignment="1">
      <alignment horizontal="center" vertical="center" wrapText="1"/>
    </xf>
    <xf numFmtId="0" fontId="16" fillId="11" borderId="9" xfId="0" applyFont="1" applyFill="1" applyBorder="1" applyAlignment="1">
      <alignment horizontal="center" vertical="center" wrapText="1"/>
    </xf>
    <xf numFmtId="9" fontId="8" fillId="2" borderId="7" xfId="0" applyNumberFormat="1" applyFont="1" applyFill="1" applyBorder="1" applyAlignment="1">
      <alignment horizontal="center" vertical="center"/>
    </xf>
    <xf numFmtId="9" fontId="8" fillId="2" borderId="9" xfId="0" applyNumberFormat="1" applyFont="1" applyFill="1" applyBorder="1" applyAlignment="1">
      <alignment horizontal="center" vertical="center"/>
    </xf>
    <xf numFmtId="1" fontId="8" fillId="2" borderId="7" xfId="0" applyNumberFormat="1" applyFont="1" applyFill="1" applyBorder="1" applyAlignment="1">
      <alignment horizontal="center" vertical="center"/>
    </xf>
    <xf numFmtId="1" fontId="8" fillId="2" borderId="9" xfId="0" applyNumberFormat="1" applyFont="1" applyFill="1" applyBorder="1" applyAlignment="1">
      <alignment horizontal="center" vertical="center"/>
    </xf>
    <xf numFmtId="9" fontId="16" fillId="2" borderId="7" xfId="0" applyNumberFormat="1" applyFont="1" applyFill="1" applyBorder="1" applyAlignment="1">
      <alignment horizontal="center" vertical="center" wrapText="1"/>
    </xf>
    <xf numFmtId="9" fontId="16" fillId="2" borderId="9" xfId="0" applyNumberFormat="1" applyFont="1" applyFill="1" applyBorder="1" applyAlignment="1">
      <alignment horizontal="center" vertical="center" wrapText="1"/>
    </xf>
    <xf numFmtId="0" fontId="16" fillId="2" borderId="7" xfId="71" applyFont="1" applyFill="1" applyBorder="1" applyAlignment="1">
      <alignment horizontal="left" vertical="center" wrapText="1"/>
    </xf>
    <xf numFmtId="0" fontId="16" fillId="2" borderId="9" xfId="71" applyFont="1" applyFill="1" applyBorder="1" applyAlignment="1">
      <alignment horizontal="left" vertical="center" wrapText="1"/>
    </xf>
    <xf numFmtId="1" fontId="8" fillId="2" borderId="7" xfId="0" applyNumberFormat="1" applyFont="1" applyFill="1" applyBorder="1" applyAlignment="1">
      <alignment horizontal="center" vertical="center" wrapText="1"/>
    </xf>
    <xf numFmtId="1" fontId="8" fillId="2" borderId="9"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7" xfId="0" applyFont="1" applyFill="1" applyBorder="1" applyAlignment="1">
      <alignment horizontal="center" vertical="center"/>
    </xf>
    <xf numFmtId="0" fontId="8" fillId="2" borderId="9" xfId="0" applyFont="1" applyFill="1" applyBorder="1" applyAlignment="1">
      <alignment horizontal="center" vertical="center"/>
    </xf>
    <xf numFmtId="0" fontId="16" fillId="2" borderId="7"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4" fillId="7" borderId="7" xfId="0" applyFont="1" applyFill="1" applyBorder="1" applyAlignment="1">
      <alignment horizontal="center" vertical="center" textRotation="90"/>
    </xf>
    <xf numFmtId="0" fontId="14" fillId="7" borderId="8" xfId="0" applyFont="1" applyFill="1" applyBorder="1" applyAlignment="1">
      <alignment horizontal="center" vertical="center" textRotation="90"/>
    </xf>
    <xf numFmtId="0" fontId="14" fillId="7" borderId="9" xfId="0" applyFont="1" applyFill="1" applyBorder="1" applyAlignment="1">
      <alignment horizontal="center" vertical="center" textRotation="90"/>
    </xf>
    <xf numFmtId="0" fontId="9" fillId="2" borderId="7" xfId="0" applyFont="1" applyFill="1" applyBorder="1" applyAlignment="1">
      <alignment horizontal="center" vertical="center" textRotation="255" wrapText="1"/>
    </xf>
    <xf numFmtId="0" fontId="9" fillId="2" borderId="8" xfId="0" applyFont="1" applyFill="1" applyBorder="1" applyAlignment="1">
      <alignment horizontal="center" vertical="center" textRotation="255" wrapText="1"/>
    </xf>
    <xf numFmtId="0" fontId="9" fillId="2" borderId="9" xfId="0" applyFont="1" applyFill="1" applyBorder="1" applyAlignment="1">
      <alignment horizontal="center" vertical="center" textRotation="255" wrapText="1"/>
    </xf>
    <xf numFmtId="0" fontId="9" fillId="2" borderId="7" xfId="71" applyFont="1" applyFill="1" applyBorder="1" applyAlignment="1">
      <alignment horizontal="center" vertical="center" wrapText="1"/>
    </xf>
    <xf numFmtId="0" fontId="9" fillId="2" borderId="8" xfId="71" applyFont="1" applyFill="1" applyBorder="1" applyAlignment="1">
      <alignment horizontal="center" vertical="center" wrapText="1"/>
    </xf>
    <xf numFmtId="0" fontId="9" fillId="2" borderId="9" xfId="71" applyFont="1" applyFill="1" applyBorder="1" applyAlignment="1">
      <alignment horizontal="center" vertical="center" wrapText="1"/>
    </xf>
    <xf numFmtId="0" fontId="20" fillId="2" borderId="7" xfId="0" applyFont="1" applyFill="1" applyBorder="1" applyAlignment="1">
      <alignment horizontal="center" vertical="center"/>
    </xf>
    <xf numFmtId="0" fontId="20" fillId="2" borderId="9" xfId="0" applyFont="1" applyFill="1" applyBorder="1" applyAlignment="1">
      <alignment horizontal="center" vertical="center"/>
    </xf>
    <xf numFmtId="0" fontId="14" fillId="13" borderId="2" xfId="71" applyFont="1" applyFill="1" applyBorder="1" applyAlignment="1">
      <alignment horizontal="center" vertical="center" wrapText="1"/>
    </xf>
    <xf numFmtId="0" fontId="27" fillId="2" borderId="20" xfId="0" applyFont="1" applyFill="1" applyBorder="1" applyAlignment="1">
      <alignment horizontal="center" wrapText="1"/>
    </xf>
    <xf numFmtId="0" fontId="27" fillId="2" borderId="21" xfId="0" applyFont="1" applyFill="1" applyBorder="1" applyAlignment="1">
      <alignment horizontal="center" wrapText="1"/>
    </xf>
    <xf numFmtId="0" fontId="27" fillId="2" borderId="22" xfId="0" applyFont="1" applyFill="1" applyBorder="1" applyAlignment="1">
      <alignment horizontal="center" wrapText="1"/>
    </xf>
    <xf numFmtId="0" fontId="13" fillId="2" borderId="2" xfId="0" applyFont="1" applyFill="1" applyBorder="1" applyAlignment="1">
      <alignment horizontal="center" textRotation="90"/>
    </xf>
    <xf numFmtId="0" fontId="12" fillId="13" borderId="2" xfId="0" applyFont="1" applyFill="1" applyBorder="1" applyAlignment="1">
      <alignment horizontal="center" vertical="center"/>
    </xf>
    <xf numFmtId="0" fontId="16" fillId="2" borderId="2" xfId="0" applyFont="1" applyFill="1" applyBorder="1" applyAlignment="1">
      <alignment horizontal="left" vertical="center" wrapText="1"/>
    </xf>
    <xf numFmtId="0" fontId="17" fillId="13" borderId="2" xfId="0" applyFont="1" applyFill="1" applyBorder="1" applyAlignment="1">
      <alignment horizontal="center" vertical="center"/>
    </xf>
    <xf numFmtId="0" fontId="18" fillId="2" borderId="2" xfId="0" applyFont="1" applyFill="1" applyBorder="1" applyAlignment="1">
      <alignment horizontal="center" vertical="center" wrapText="1"/>
    </xf>
    <xf numFmtId="0" fontId="12" fillId="13" borderId="2" xfId="0" applyFont="1" applyFill="1" applyBorder="1" applyAlignment="1">
      <alignment horizontal="center" vertical="center" wrapText="1"/>
    </xf>
    <xf numFmtId="0" fontId="17" fillId="13" borderId="20" xfId="0" applyFont="1" applyFill="1" applyBorder="1" applyAlignment="1">
      <alignment horizontal="center" vertical="center" wrapText="1"/>
    </xf>
    <xf numFmtId="0" fontId="17" fillId="13" borderId="21" xfId="0" applyFont="1" applyFill="1" applyBorder="1" applyAlignment="1">
      <alignment horizontal="center" vertical="center" wrapText="1"/>
    </xf>
    <xf numFmtId="0" fontId="17" fillId="13" borderId="22"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47" fillId="2" borderId="20" xfId="0" applyFont="1" applyFill="1" applyBorder="1" applyAlignment="1">
      <alignment horizontal="left" vertical="center" wrapText="1"/>
    </xf>
    <xf numFmtId="0" fontId="47" fillId="2" borderId="21" xfId="0" applyFont="1" applyFill="1" applyBorder="1" applyAlignment="1">
      <alignment horizontal="left" vertical="center" wrapText="1"/>
    </xf>
    <xf numFmtId="0" fontId="47" fillId="2" borderId="22" xfId="0" applyFont="1" applyFill="1" applyBorder="1" applyAlignment="1">
      <alignment horizontal="left" vertical="center" wrapText="1"/>
    </xf>
    <xf numFmtId="0" fontId="14" fillId="13" borderId="2" xfId="0" applyFont="1" applyFill="1" applyBorder="1" applyAlignment="1">
      <alignment horizontal="center" vertical="center"/>
    </xf>
    <xf numFmtId="0" fontId="8" fillId="11" borderId="2" xfId="71" applyFont="1" applyFill="1" applyBorder="1" applyAlignment="1">
      <alignment horizontal="center" vertical="center" wrapText="1"/>
    </xf>
    <xf numFmtId="0" fontId="21" fillId="4" borderId="2" xfId="0" applyFont="1" applyFill="1" applyBorder="1" applyAlignment="1">
      <alignment horizontal="left" vertical="center" wrapText="1"/>
    </xf>
    <xf numFmtId="0" fontId="14" fillId="13" borderId="2" xfId="72" applyFont="1" applyFill="1" applyBorder="1" applyAlignment="1">
      <alignment horizontal="center" vertical="center"/>
    </xf>
    <xf numFmtId="0" fontId="12" fillId="13" borderId="2" xfId="72" applyFont="1" applyFill="1" applyBorder="1" applyAlignment="1">
      <alignment horizontal="center" vertical="center" wrapText="1"/>
    </xf>
    <xf numFmtId="0" fontId="14" fillId="13" borderId="7" xfId="72" applyFont="1" applyFill="1" applyBorder="1" applyAlignment="1">
      <alignment horizontal="center" vertical="center" wrapText="1"/>
    </xf>
    <xf numFmtId="0" fontId="14" fillId="13" borderId="9" xfId="72" applyFont="1" applyFill="1" applyBorder="1" applyAlignment="1">
      <alignment horizontal="center" vertical="center" wrapText="1"/>
    </xf>
    <xf numFmtId="0" fontId="11" fillId="11" borderId="7" xfId="72" applyFont="1" applyFill="1" applyBorder="1" applyAlignment="1">
      <alignment horizontal="center" vertical="center" wrapText="1"/>
    </xf>
    <xf numFmtId="0" fontId="11" fillId="11" borderId="9" xfId="72" applyFont="1" applyFill="1" applyBorder="1" applyAlignment="1">
      <alignment horizontal="center" vertical="center" wrapText="1"/>
    </xf>
    <xf numFmtId="0" fontId="8" fillId="11" borderId="2" xfId="72" applyFont="1" applyFill="1" applyBorder="1" applyAlignment="1">
      <alignment horizontal="center" vertical="center" wrapText="1"/>
    </xf>
    <xf numFmtId="0" fontId="11" fillId="4" borderId="20" xfId="0" applyFont="1" applyFill="1" applyBorder="1" applyAlignment="1">
      <alignment horizontal="center" vertical="center"/>
    </xf>
    <xf numFmtId="0" fontId="11" fillId="4" borderId="22" xfId="0" applyFont="1" applyFill="1" applyBorder="1" applyAlignment="1">
      <alignment horizontal="center" vertical="center"/>
    </xf>
    <xf numFmtId="0" fontId="11" fillId="4" borderId="2" xfId="0" applyFont="1" applyFill="1" applyBorder="1" applyAlignment="1">
      <alignment horizontal="center" vertical="center"/>
    </xf>
    <xf numFmtId="0" fontId="8" fillId="11" borderId="2" xfId="72" applyFont="1" applyFill="1" applyBorder="1" applyAlignment="1">
      <alignment horizontal="center" vertical="center"/>
    </xf>
    <xf numFmtId="0" fontId="9" fillId="0" borderId="2" xfId="71" applyFont="1" applyBorder="1" applyAlignment="1">
      <alignment horizontal="center" vertical="center"/>
    </xf>
    <xf numFmtId="0" fontId="9" fillId="6" borderId="2" xfId="71" applyFont="1" applyFill="1" applyBorder="1" applyAlignment="1">
      <alignment horizontal="center" vertical="center"/>
    </xf>
    <xf numFmtId="0" fontId="14" fillId="7" borderId="7" xfId="0" applyFont="1" applyFill="1" applyBorder="1" applyAlignment="1">
      <alignment horizontal="center" vertical="center" textRotation="90" wrapText="1"/>
    </xf>
    <xf numFmtId="0" fontId="14" fillId="7" borderId="8" xfId="0" applyFont="1" applyFill="1" applyBorder="1" applyAlignment="1">
      <alignment horizontal="center" vertical="center" textRotation="90" wrapText="1"/>
    </xf>
    <xf numFmtId="0" fontId="8" fillId="2" borderId="7" xfId="0" applyFont="1" applyFill="1" applyBorder="1" applyAlignment="1">
      <alignment horizontal="center" vertical="center" textRotation="255" wrapText="1"/>
    </xf>
    <xf numFmtId="0" fontId="8" fillId="2" borderId="8" xfId="0" applyFont="1" applyFill="1" applyBorder="1" applyAlignment="1">
      <alignment horizontal="center" vertical="center" textRotation="255" wrapText="1"/>
    </xf>
    <xf numFmtId="0" fontId="9" fillId="2" borderId="7" xfId="71" applyFont="1" applyFill="1" applyBorder="1" applyAlignment="1">
      <alignment horizontal="center" vertical="center" textRotation="255" wrapText="1"/>
    </xf>
    <xf numFmtId="0" fontId="9" fillId="2" borderId="8" xfId="71" applyFont="1" applyFill="1" applyBorder="1" applyAlignment="1">
      <alignment horizontal="center" vertical="center" textRotation="255" wrapText="1"/>
    </xf>
    <xf numFmtId="0" fontId="9" fillId="2" borderId="9" xfId="71" applyFont="1" applyFill="1" applyBorder="1" applyAlignment="1">
      <alignment horizontal="center" vertical="center" textRotation="255" wrapText="1"/>
    </xf>
    <xf numFmtId="164" fontId="11" fillId="4" borderId="20" xfId="70" applyFont="1" applyFill="1" applyBorder="1" applyAlignment="1">
      <alignment horizontal="center" vertical="center"/>
    </xf>
    <xf numFmtId="164" fontId="11" fillId="4" borderId="22" xfId="70" applyFont="1" applyFill="1" applyBorder="1" applyAlignment="1">
      <alignment horizontal="center" vertical="center"/>
    </xf>
    <xf numFmtId="0" fontId="25" fillId="2" borderId="0" xfId="0" applyFont="1" applyFill="1" applyAlignment="1">
      <alignment horizontal="center" textRotation="90"/>
    </xf>
    <xf numFmtId="0" fontId="25" fillId="2" borderId="10" xfId="0" applyFont="1" applyFill="1" applyBorder="1" applyAlignment="1">
      <alignment horizontal="center" textRotation="90"/>
    </xf>
    <xf numFmtId="0" fontId="24" fillId="4" borderId="9" xfId="71" applyFont="1" applyFill="1" applyBorder="1" applyAlignment="1">
      <alignment horizontal="center" vertical="center" wrapText="1"/>
    </xf>
    <xf numFmtId="0" fontId="24" fillId="4" borderId="2" xfId="71" applyFont="1" applyFill="1" applyBorder="1" applyAlignment="1">
      <alignment horizontal="center" vertical="center" wrapText="1"/>
    </xf>
    <xf numFmtId="9" fontId="14" fillId="5" borderId="2" xfId="73" applyFont="1" applyFill="1" applyBorder="1" applyAlignment="1">
      <alignment horizontal="center" vertical="center"/>
    </xf>
    <xf numFmtId="0" fontId="8" fillId="2" borderId="2" xfId="0" applyFont="1" applyFill="1" applyBorder="1" applyAlignment="1">
      <alignment horizontal="center" vertical="center" wrapText="1"/>
    </xf>
    <xf numFmtId="0" fontId="18" fillId="2" borderId="2" xfId="71" applyFont="1" applyFill="1" applyBorder="1" applyAlignment="1">
      <alignment horizontal="left" vertical="center" wrapText="1"/>
    </xf>
    <xf numFmtId="0" fontId="8" fillId="2" borderId="8" xfId="0" applyFont="1" applyFill="1" applyBorder="1" applyAlignment="1">
      <alignment horizontal="center" vertical="center" wrapText="1"/>
    </xf>
    <xf numFmtId="0" fontId="19" fillId="0" borderId="20" xfId="0" applyFont="1" applyBorder="1" applyAlignment="1">
      <alignment horizontal="justify" vertical="center" wrapText="1"/>
    </xf>
    <xf numFmtId="0" fontId="19" fillId="0" borderId="21" xfId="0" applyFont="1" applyBorder="1" applyAlignment="1">
      <alignment horizontal="justify" vertical="center" wrapText="1"/>
    </xf>
    <xf numFmtId="0" fontId="19" fillId="0" borderId="22" xfId="0" applyFont="1" applyBorder="1" applyAlignment="1">
      <alignment horizontal="justify" vertical="center" wrapText="1"/>
    </xf>
    <xf numFmtId="0" fontId="12" fillId="12" borderId="23" xfId="0" applyFont="1" applyFill="1" applyBorder="1" applyAlignment="1">
      <alignment horizontal="center" vertical="center"/>
    </xf>
    <xf numFmtId="0" fontId="12" fillId="12" borderId="6" xfId="0" applyFont="1" applyFill="1" applyBorder="1" applyAlignment="1">
      <alignment horizontal="center" vertical="center"/>
    </xf>
    <xf numFmtId="0" fontId="12" fillId="12" borderId="24" xfId="0" applyFont="1" applyFill="1" applyBorder="1" applyAlignment="1">
      <alignment horizontal="center" vertical="center"/>
    </xf>
    <xf numFmtId="0" fontId="19" fillId="0" borderId="20" xfId="0" applyFont="1" applyBorder="1" applyAlignment="1">
      <alignment horizontal="left" vertical="center" wrapText="1"/>
    </xf>
    <xf numFmtId="0" fontId="19" fillId="0" borderId="21" xfId="0" applyFont="1" applyBorder="1" applyAlignment="1">
      <alignment horizontal="left" vertical="center" wrapText="1"/>
    </xf>
    <xf numFmtId="0" fontId="19" fillId="0" borderId="28" xfId="0" applyFont="1" applyBorder="1" applyAlignment="1">
      <alignment horizontal="left" vertical="center" wrapText="1"/>
    </xf>
    <xf numFmtId="0" fontId="19" fillId="0" borderId="2" xfId="0" applyFont="1" applyBorder="1" applyAlignment="1">
      <alignment horizontal="left" vertical="center" wrapText="1"/>
    </xf>
    <xf numFmtId="0" fontId="19" fillId="0" borderId="2" xfId="0" applyFont="1" applyBorder="1" applyAlignment="1">
      <alignment horizontal="center" vertical="center" wrapText="1"/>
    </xf>
    <xf numFmtId="0" fontId="19" fillId="0" borderId="2" xfId="0" applyFont="1" applyBorder="1" applyAlignment="1">
      <alignment horizontal="justify" vertical="center" wrapText="1"/>
    </xf>
    <xf numFmtId="0" fontId="19" fillId="0" borderId="15" xfId="0" applyFont="1" applyBorder="1" applyAlignment="1">
      <alignment horizontal="justify" vertical="center" wrapText="1"/>
    </xf>
    <xf numFmtId="0" fontId="19" fillId="0" borderId="2" xfId="0" applyFont="1" applyBorder="1" applyAlignment="1">
      <alignment horizontal="justify" vertical="center"/>
    </xf>
    <xf numFmtId="0" fontId="19" fillId="0" borderId="15" xfId="0" applyFont="1" applyBorder="1" applyAlignment="1">
      <alignment horizontal="justify" vertical="center"/>
    </xf>
    <xf numFmtId="0" fontId="12" fillId="12" borderId="17" xfId="0" applyFont="1" applyFill="1" applyBorder="1" applyAlignment="1">
      <alignment horizontal="center" vertical="center"/>
    </xf>
    <xf numFmtId="0" fontId="12" fillId="12" borderId="18" xfId="0" applyFont="1" applyFill="1" applyBorder="1" applyAlignment="1">
      <alignment horizontal="center" vertical="center"/>
    </xf>
    <xf numFmtId="0" fontId="12" fillId="12" borderId="19" xfId="0" applyFont="1" applyFill="1" applyBorder="1" applyAlignment="1">
      <alignment horizontal="center" vertical="center"/>
    </xf>
    <xf numFmtId="0" fontId="12" fillId="12" borderId="11" xfId="0" applyFont="1" applyFill="1" applyBorder="1" applyAlignment="1">
      <alignment horizontal="center" vertical="center"/>
    </xf>
    <xf numFmtId="0" fontId="12" fillId="12" borderId="12" xfId="0" applyFont="1" applyFill="1" applyBorder="1" applyAlignment="1">
      <alignment horizontal="center" vertical="center"/>
    </xf>
    <xf numFmtId="0" fontId="12" fillId="12" borderId="13" xfId="0" applyFont="1" applyFill="1" applyBorder="1" applyAlignment="1">
      <alignment horizontal="center" vertical="center"/>
    </xf>
    <xf numFmtId="0" fontId="31" fillId="2" borderId="2" xfId="0" applyFont="1" applyFill="1" applyBorder="1" applyAlignment="1">
      <alignment horizontal="justify" vertical="center"/>
    </xf>
    <xf numFmtId="0" fontId="31" fillId="2" borderId="15" xfId="0" applyFont="1" applyFill="1" applyBorder="1" applyAlignment="1">
      <alignment horizontal="justify" vertical="center"/>
    </xf>
    <xf numFmtId="0" fontId="31" fillId="2" borderId="2" xfId="0" applyFont="1" applyFill="1" applyBorder="1" applyAlignment="1">
      <alignment horizontal="justify" vertical="center" wrapText="1"/>
    </xf>
    <xf numFmtId="0" fontId="28" fillId="11" borderId="7" xfId="0" applyFont="1" applyFill="1" applyBorder="1" applyAlignment="1">
      <alignment horizontal="center" vertical="center" wrapText="1"/>
    </xf>
    <xf numFmtId="0" fontId="28" fillId="11" borderId="8" xfId="0" applyFont="1" applyFill="1" applyBorder="1" applyAlignment="1">
      <alignment horizontal="center" vertical="center" wrapText="1"/>
    </xf>
    <xf numFmtId="0" fontId="21" fillId="11" borderId="16" xfId="0" applyFont="1" applyFill="1" applyBorder="1" applyAlignment="1">
      <alignment horizontal="left" vertical="center" wrapText="1"/>
    </xf>
    <xf numFmtId="0" fontId="21" fillId="11" borderId="25" xfId="0" applyFont="1" applyFill="1" applyBorder="1" applyAlignment="1">
      <alignment horizontal="left" vertical="center" wrapText="1"/>
    </xf>
    <xf numFmtId="0" fontId="19" fillId="0" borderId="3" xfId="0" applyFont="1" applyBorder="1" applyAlignment="1">
      <alignment horizontal="left" vertical="center" wrapText="1"/>
    </xf>
    <xf numFmtId="0" fontId="19" fillId="0" borderId="4" xfId="0" applyFont="1" applyBorder="1" applyAlignment="1">
      <alignment horizontal="left" vertical="center" wrapText="1"/>
    </xf>
    <xf numFmtId="0" fontId="19" fillId="0" borderId="26" xfId="0" applyFont="1" applyBorder="1" applyAlignment="1">
      <alignment horizontal="left" vertical="center" wrapText="1"/>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24" xfId="0" applyFont="1" applyBorder="1" applyAlignment="1">
      <alignment horizontal="left" vertical="center" wrapText="1"/>
    </xf>
    <xf numFmtId="0" fontId="12" fillId="12" borderId="20" xfId="0" applyFont="1" applyFill="1" applyBorder="1" applyAlignment="1">
      <alignment horizontal="center" vertical="center" wrapText="1"/>
    </xf>
    <xf numFmtId="0" fontId="12" fillId="12" borderId="21" xfId="0" applyFont="1" applyFill="1" applyBorder="1" applyAlignment="1">
      <alignment horizontal="center" vertical="center" wrapText="1"/>
    </xf>
    <xf numFmtId="0" fontId="12" fillId="12" borderId="22" xfId="0" applyFont="1" applyFill="1" applyBorder="1" applyAlignment="1">
      <alignment horizontal="center" vertical="center" wrapText="1"/>
    </xf>
    <xf numFmtId="0" fontId="19" fillId="0" borderId="20"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33" fillId="12" borderId="21" xfId="0" applyFont="1" applyFill="1" applyBorder="1" applyAlignment="1">
      <alignment horizontal="center" vertical="center"/>
    </xf>
    <xf numFmtId="0" fontId="19" fillId="0" borderId="7" xfId="0" applyFont="1" applyBorder="1" applyAlignment="1">
      <alignment horizontal="center" vertical="center" wrapText="1"/>
    </xf>
    <xf numFmtId="0" fontId="19" fillId="0" borderId="37" xfId="0" applyFont="1" applyBorder="1" applyAlignment="1">
      <alignment horizontal="center" vertical="center" wrapText="1"/>
    </xf>
    <xf numFmtId="9" fontId="19" fillId="0" borderId="7" xfId="76" applyFont="1" applyBorder="1" applyAlignment="1">
      <alignment horizontal="center" vertical="center" wrapText="1"/>
    </xf>
    <xf numFmtId="9" fontId="19" fillId="0" borderId="9" xfId="76" applyFont="1" applyBorder="1" applyAlignment="1">
      <alignment horizontal="center" vertical="center" wrapText="1"/>
    </xf>
    <xf numFmtId="14" fontId="19" fillId="0" borderId="7" xfId="0" applyNumberFormat="1" applyFont="1" applyBorder="1" applyAlignment="1">
      <alignment horizontal="center" vertical="center" wrapText="1"/>
    </xf>
    <xf numFmtId="14" fontId="19" fillId="0" borderId="9" xfId="0" applyNumberFormat="1" applyFont="1" applyBorder="1" applyAlignment="1">
      <alignment horizontal="center" vertical="center" wrapText="1"/>
    </xf>
    <xf numFmtId="0" fontId="19" fillId="2" borderId="7"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0" fillId="0" borderId="7" xfId="0" applyFont="1" applyBorder="1" applyAlignment="1">
      <alignment horizontal="center" vertical="center"/>
    </xf>
    <xf numFmtId="0" fontId="10" fillId="0" borderId="9" xfId="0" applyFont="1" applyBorder="1" applyAlignment="1">
      <alignment horizontal="center" vertical="center"/>
    </xf>
    <xf numFmtId="0" fontId="33" fillId="12" borderId="22" xfId="0" applyFont="1" applyFill="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1" xfId="0" applyFont="1" applyBorder="1" applyAlignment="1">
      <alignment horizontal="center" vertical="center"/>
    </xf>
    <xf numFmtId="0" fontId="21" fillId="0" borderId="0" xfId="0" applyFont="1" applyAlignment="1">
      <alignment horizontal="center" vertical="center"/>
    </xf>
    <xf numFmtId="0" fontId="21" fillId="0" borderId="5" xfId="0" applyFont="1" applyBorder="1" applyAlignment="1">
      <alignment horizontal="center" vertical="center" wrapText="1"/>
    </xf>
    <xf numFmtId="0" fontId="21" fillId="0" borderId="6" xfId="0" applyFont="1" applyBorder="1" applyAlignment="1">
      <alignment horizontal="center" vertical="center" wrapText="1"/>
    </xf>
    <xf numFmtId="0" fontId="10" fillId="2" borderId="9" xfId="0" applyFont="1" applyFill="1" applyBorder="1" applyAlignment="1">
      <alignment horizontal="left" vertical="center" wrapText="1"/>
    </xf>
    <xf numFmtId="0" fontId="9" fillId="17" borderId="5" xfId="0" applyFont="1" applyFill="1" applyBorder="1" applyAlignment="1">
      <alignment horizontal="center" vertical="center" wrapText="1"/>
    </xf>
    <xf numFmtId="0" fontId="9" fillId="17" borderId="6" xfId="0" applyFont="1" applyFill="1" applyBorder="1" applyAlignment="1">
      <alignment horizontal="center" vertical="center" wrapText="1"/>
    </xf>
    <xf numFmtId="0" fontId="9" fillId="17" borderId="30" xfId="0" applyFont="1" applyFill="1" applyBorder="1" applyAlignment="1">
      <alignment horizontal="center" vertical="center" wrapText="1"/>
    </xf>
    <xf numFmtId="0" fontId="24" fillId="17" borderId="2" xfId="0" applyFont="1" applyFill="1" applyBorder="1" applyAlignment="1">
      <alignment horizontal="center" vertical="center" wrapText="1"/>
    </xf>
    <xf numFmtId="9" fontId="12" fillId="2" borderId="7" xfId="0" applyNumberFormat="1" applyFont="1" applyFill="1" applyBorder="1" applyAlignment="1">
      <alignment horizontal="center" vertical="center" wrapText="1"/>
    </xf>
    <xf numFmtId="9" fontId="12" fillId="2" borderId="8" xfId="0" applyNumberFormat="1" applyFont="1" applyFill="1" applyBorder="1" applyAlignment="1">
      <alignment horizontal="center" vertical="center" wrapText="1"/>
    </xf>
    <xf numFmtId="9" fontId="12" fillId="2" borderId="9" xfId="0" applyNumberFormat="1" applyFont="1" applyFill="1" applyBorder="1" applyAlignment="1">
      <alignment horizontal="center" vertical="center" wrapText="1"/>
    </xf>
    <xf numFmtId="9" fontId="19" fillId="2" borderId="7" xfId="0" applyNumberFormat="1" applyFont="1" applyFill="1" applyBorder="1" applyAlignment="1">
      <alignment horizontal="center" vertical="center" wrapText="1"/>
    </xf>
    <xf numFmtId="9" fontId="19" fillId="2" borderId="8" xfId="0" applyNumberFormat="1" applyFont="1" applyFill="1" applyBorder="1" applyAlignment="1">
      <alignment horizontal="center" vertical="center" wrapText="1"/>
    </xf>
    <xf numFmtId="9" fontId="19" fillId="2" borderId="9" xfId="0" applyNumberFormat="1" applyFont="1" applyFill="1" applyBorder="1" applyAlignment="1">
      <alignment horizontal="center" vertical="center" wrapText="1"/>
    </xf>
    <xf numFmtId="0" fontId="12" fillId="12" borderId="7" xfId="0" applyFont="1" applyFill="1" applyBorder="1" applyAlignment="1">
      <alignment horizontal="center" vertical="center" textRotation="255" wrapText="1"/>
    </xf>
    <xf numFmtId="0" fontId="12" fillId="12" borderId="8" xfId="0" applyFont="1" applyFill="1" applyBorder="1" applyAlignment="1">
      <alignment horizontal="center" vertical="center" textRotation="255" wrapText="1"/>
    </xf>
    <xf numFmtId="0" fontId="12" fillId="12" borderId="9" xfId="0" applyFont="1" applyFill="1" applyBorder="1" applyAlignment="1">
      <alignment horizontal="center" vertical="center" textRotation="255" wrapText="1"/>
    </xf>
    <xf numFmtId="0" fontId="53" fillId="16" borderId="3" xfId="0" applyFont="1" applyFill="1" applyBorder="1" applyAlignment="1">
      <alignment horizontal="center" vertical="center" textRotation="255" wrapText="1"/>
    </xf>
    <xf numFmtId="0" fontId="53" fillId="16" borderId="4" xfId="0" applyFont="1" applyFill="1" applyBorder="1" applyAlignment="1">
      <alignment horizontal="center" vertical="center" textRotation="255" wrapText="1"/>
    </xf>
    <xf numFmtId="0" fontId="53" fillId="16" borderId="5" xfId="0" applyFont="1" applyFill="1" applyBorder="1" applyAlignment="1">
      <alignment horizontal="center" vertical="center" textRotation="255" wrapText="1"/>
    </xf>
    <xf numFmtId="0" fontId="53" fillId="16" borderId="6" xfId="0" applyFont="1" applyFill="1" applyBorder="1" applyAlignment="1">
      <alignment horizontal="center" vertical="center" textRotation="255" wrapText="1"/>
    </xf>
    <xf numFmtId="9" fontId="12" fillId="12" borderId="7" xfId="0" applyNumberFormat="1" applyFont="1" applyFill="1" applyBorder="1" applyAlignment="1">
      <alignment horizontal="center" vertical="center" wrapText="1"/>
    </xf>
    <xf numFmtId="9" fontId="12" fillId="12" borderId="9" xfId="0" applyNumberFormat="1" applyFont="1" applyFill="1" applyBorder="1" applyAlignment="1">
      <alignment horizontal="center" vertical="center" wrapText="1"/>
    </xf>
    <xf numFmtId="9" fontId="19" fillId="12" borderId="7" xfId="0" applyNumberFormat="1" applyFont="1" applyFill="1" applyBorder="1" applyAlignment="1">
      <alignment horizontal="center" vertical="center" wrapText="1"/>
    </xf>
    <xf numFmtId="9" fontId="19" fillId="12" borderId="9" xfId="0" applyNumberFormat="1" applyFont="1" applyFill="1" applyBorder="1" applyAlignment="1">
      <alignment horizontal="center" vertical="center" wrapText="1"/>
    </xf>
    <xf numFmtId="0" fontId="53" fillId="16" borderId="2" xfId="0" applyFont="1" applyFill="1" applyBorder="1" applyAlignment="1">
      <alignment horizontal="center" vertical="center" textRotation="255" wrapText="1"/>
    </xf>
    <xf numFmtId="0" fontId="54" fillId="2" borderId="7" xfId="0" applyFont="1" applyFill="1" applyBorder="1" applyAlignment="1">
      <alignment horizontal="center" vertical="center" wrapText="1"/>
    </xf>
    <xf numFmtId="0" fontId="40" fillId="2" borderId="8" xfId="0" applyFont="1" applyFill="1" applyBorder="1" applyAlignment="1">
      <alignment horizontal="center" vertical="center" wrapText="1"/>
    </xf>
    <xf numFmtId="0" fontId="40" fillId="2" borderId="9" xfId="0" applyFont="1" applyFill="1" applyBorder="1" applyAlignment="1">
      <alignment horizontal="center" vertical="center" wrapText="1"/>
    </xf>
    <xf numFmtId="0" fontId="43" fillId="2" borderId="7" xfId="0" applyFont="1" applyFill="1" applyBorder="1" applyAlignment="1">
      <alignment horizontal="center" vertical="center" wrapText="1"/>
    </xf>
    <xf numFmtId="0" fontId="43" fillId="2" borderId="8" xfId="0" applyFont="1" applyFill="1" applyBorder="1" applyAlignment="1">
      <alignment horizontal="center" vertical="center" wrapText="1"/>
    </xf>
    <xf numFmtId="0" fontId="43" fillId="2" borderId="9" xfId="0" applyFont="1" applyFill="1" applyBorder="1" applyAlignment="1">
      <alignment horizontal="center" vertical="center" wrapText="1"/>
    </xf>
    <xf numFmtId="0" fontId="35" fillId="2" borderId="7" xfId="0" applyFont="1" applyFill="1" applyBorder="1" applyAlignment="1">
      <alignment horizontal="center" vertical="center" wrapText="1"/>
    </xf>
    <xf numFmtId="0" fontId="35" fillId="2" borderId="8" xfId="0" applyFont="1" applyFill="1" applyBorder="1" applyAlignment="1">
      <alignment horizontal="center" vertical="center" wrapText="1"/>
    </xf>
    <xf numFmtId="0" fontId="35" fillId="2" borderId="9" xfId="0" applyFont="1" applyFill="1" applyBorder="1" applyAlignment="1">
      <alignment horizontal="center" vertical="center" wrapText="1"/>
    </xf>
    <xf numFmtId="0" fontId="40" fillId="2" borderId="7" xfId="0" applyFont="1" applyFill="1" applyBorder="1" applyAlignment="1">
      <alignment horizontal="center" vertical="center" wrapText="1"/>
    </xf>
    <xf numFmtId="0" fontId="38" fillId="2" borderId="7" xfId="0" applyFont="1" applyFill="1" applyBorder="1" applyAlignment="1">
      <alignment horizontal="center" vertical="center" wrapText="1"/>
    </xf>
    <xf numFmtId="0" fontId="38" fillId="2" borderId="8" xfId="0" applyFont="1" applyFill="1" applyBorder="1" applyAlignment="1">
      <alignment horizontal="center" vertical="center" wrapText="1"/>
    </xf>
    <xf numFmtId="0" fontId="38" fillId="2" borderId="9" xfId="0" applyFont="1" applyFill="1" applyBorder="1" applyAlignment="1">
      <alignment horizontal="center" vertical="center" wrapText="1"/>
    </xf>
    <xf numFmtId="15" fontId="40" fillId="2" borderId="7" xfId="0" applyNumberFormat="1" applyFont="1" applyFill="1" applyBorder="1" applyAlignment="1">
      <alignment horizontal="center" vertical="center" wrapText="1"/>
    </xf>
    <xf numFmtId="15" fontId="40" fillId="2" borderId="8" xfId="0" applyNumberFormat="1" applyFont="1" applyFill="1" applyBorder="1" applyAlignment="1">
      <alignment horizontal="center" vertical="center" wrapText="1"/>
    </xf>
    <xf numFmtId="15" fontId="40" fillId="2" borderId="9" xfId="0" applyNumberFormat="1" applyFont="1" applyFill="1" applyBorder="1" applyAlignment="1">
      <alignment horizontal="center" vertical="center" wrapText="1"/>
    </xf>
    <xf numFmtId="0" fontId="55" fillId="2" borderId="8" xfId="0" applyFont="1" applyFill="1" applyBorder="1" applyAlignment="1">
      <alignment horizontal="center" vertical="center" wrapText="1"/>
    </xf>
    <xf numFmtId="0" fontId="55" fillId="2" borderId="9" xfId="0" applyFont="1" applyFill="1" applyBorder="1" applyAlignment="1">
      <alignment horizontal="center" vertical="center" wrapText="1"/>
    </xf>
    <xf numFmtId="0" fontId="54" fillId="16" borderId="7" xfId="0" applyFont="1" applyFill="1" applyBorder="1" applyAlignment="1">
      <alignment horizontal="center" vertical="center" wrapText="1"/>
    </xf>
    <xf numFmtId="0" fontId="54" fillId="16" borderId="8" xfId="0" applyFont="1" applyFill="1" applyBorder="1" applyAlignment="1">
      <alignment horizontal="center" vertical="center" wrapText="1"/>
    </xf>
    <xf numFmtId="0" fontId="54" fillId="16" borderId="9" xfId="0" applyFont="1" applyFill="1" applyBorder="1" applyAlignment="1">
      <alignment horizontal="center" vertical="center" wrapText="1"/>
    </xf>
    <xf numFmtId="0" fontId="56" fillId="12" borderId="7" xfId="0" applyFont="1" applyFill="1" applyBorder="1" applyAlignment="1">
      <alignment horizontal="center" vertical="center" textRotation="255" wrapText="1"/>
    </xf>
    <xf numFmtId="0" fontId="56" fillId="12" borderId="8" xfId="0" applyFont="1" applyFill="1" applyBorder="1" applyAlignment="1">
      <alignment horizontal="center" vertical="center" textRotation="255" wrapText="1"/>
    </xf>
    <xf numFmtId="0" fontId="56" fillId="12" borderId="9" xfId="0" applyFont="1" applyFill="1" applyBorder="1" applyAlignment="1">
      <alignment horizontal="center" vertical="center" textRotation="255" wrapText="1"/>
    </xf>
    <xf numFmtId="0" fontId="10" fillId="16" borderId="7" xfId="0" applyFont="1" applyFill="1" applyBorder="1" applyAlignment="1">
      <alignment horizontal="center" vertical="center" wrapText="1"/>
    </xf>
    <xf numFmtId="0" fontId="10" fillId="16" borderId="8" xfId="0" applyFont="1" applyFill="1" applyBorder="1" applyAlignment="1">
      <alignment horizontal="center" vertical="center" wrapText="1"/>
    </xf>
    <xf numFmtId="0" fontId="10" fillId="16" borderId="9" xfId="0" applyFont="1" applyFill="1" applyBorder="1" applyAlignment="1">
      <alignment horizontal="center" vertical="center" wrapText="1"/>
    </xf>
    <xf numFmtId="0" fontId="40" fillId="2" borderId="2" xfId="0" applyFont="1" applyFill="1" applyBorder="1" applyAlignment="1">
      <alignment horizontal="center" vertical="center" wrapText="1"/>
    </xf>
    <xf numFmtId="0" fontId="35" fillId="2" borderId="2" xfId="0" applyFont="1" applyFill="1" applyBorder="1" applyAlignment="1">
      <alignment horizontal="center" vertical="center" wrapText="1"/>
    </xf>
    <xf numFmtId="0" fontId="38" fillId="2" borderId="2" xfId="0" applyFont="1" applyFill="1" applyBorder="1" applyAlignment="1">
      <alignment horizontal="center" vertical="center" wrapText="1"/>
    </xf>
    <xf numFmtId="0" fontId="10" fillId="16" borderId="2" xfId="0" applyFont="1" applyFill="1" applyBorder="1" applyAlignment="1">
      <alignment horizontal="center" vertical="center" wrapText="1"/>
    </xf>
    <xf numFmtId="0" fontId="12" fillId="12" borderId="2" xfId="0" applyFont="1" applyFill="1" applyBorder="1" applyAlignment="1">
      <alignment horizontal="center" vertical="center" textRotation="255" wrapText="1"/>
    </xf>
    <xf numFmtId="15" fontId="40" fillId="2" borderId="2" xfId="0" applyNumberFormat="1" applyFont="1" applyFill="1" applyBorder="1" applyAlignment="1">
      <alignment horizontal="center" vertical="center" wrapText="1"/>
    </xf>
    <xf numFmtId="9" fontId="12" fillId="2" borderId="2" xfId="0" applyNumberFormat="1" applyFont="1" applyFill="1" applyBorder="1" applyAlignment="1">
      <alignment horizontal="center" vertical="center" wrapText="1"/>
    </xf>
    <xf numFmtId="9" fontId="19" fillId="2" borderId="2" xfId="0" applyNumberFormat="1" applyFont="1" applyFill="1" applyBorder="1" applyAlignment="1">
      <alignment horizontal="center" vertical="center" wrapText="1"/>
    </xf>
    <xf numFmtId="0" fontId="40" fillId="2" borderId="7" xfId="0" applyFont="1" applyFill="1" applyBorder="1" applyAlignment="1">
      <alignment horizontal="left" vertical="center" wrapText="1"/>
    </xf>
    <xf numFmtId="0" fontId="40" fillId="2" borderId="8" xfId="0" applyFont="1" applyFill="1" applyBorder="1" applyAlignment="1">
      <alignment horizontal="left" vertical="center" wrapText="1"/>
    </xf>
    <xf numFmtId="0" fontId="40" fillId="2" borderId="9" xfId="0" applyFont="1" applyFill="1" applyBorder="1" applyAlignment="1">
      <alignment horizontal="left"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29" xfId="0" applyFont="1" applyFill="1" applyBorder="1" applyAlignment="1">
      <alignment horizontal="center" vertical="center" wrapText="1"/>
    </xf>
    <xf numFmtId="0" fontId="21" fillId="2" borderId="22" xfId="0" applyFont="1" applyFill="1" applyBorder="1" applyAlignment="1">
      <alignment horizontal="left" vertical="center" wrapText="1"/>
    </xf>
    <xf numFmtId="0" fontId="21" fillId="2" borderId="2" xfId="0" applyFont="1" applyFill="1" applyBorder="1" applyAlignment="1">
      <alignment horizontal="left" vertical="center" wrapText="1"/>
    </xf>
    <xf numFmtId="0" fontId="9" fillId="2" borderId="10" xfId="0" applyFont="1" applyFill="1" applyBorder="1" applyAlignment="1">
      <alignment horizontal="center" vertical="center" wrapText="1"/>
    </xf>
    <xf numFmtId="0" fontId="21" fillId="2" borderId="29" xfId="0" applyFont="1" applyFill="1" applyBorder="1" applyAlignment="1">
      <alignment horizontal="left" vertical="center" wrapText="1"/>
    </xf>
    <xf numFmtId="0" fontId="21" fillId="2" borderId="7" xfId="0" applyFont="1" applyFill="1" applyBorder="1" applyAlignment="1">
      <alignment horizontal="left" vertical="center" wrapText="1"/>
    </xf>
  </cellXfs>
  <cellStyles count="89">
    <cellStyle name="Excel Built-in Normal" xfId="75" xr:uid="{00000000-0005-0000-0000-000000000000}"/>
    <cellStyle name="Hipervínculo" xfId="74" builtinId="8"/>
    <cellStyle name="Millares 2" xfId="3" xr:uid="{00000000-0005-0000-0000-000002000000}"/>
    <cellStyle name="Millares 2 2" xfId="4" xr:uid="{00000000-0005-0000-0000-000003000000}"/>
    <cellStyle name="Millares 2 2 2" xfId="14" xr:uid="{00000000-0005-0000-0000-000004000000}"/>
    <cellStyle name="Millares 2 2 2 2" xfId="35" xr:uid="{00000000-0005-0000-0000-000005000000}"/>
    <cellStyle name="Millares 2 2 2 2 2" xfId="84" xr:uid="{00000000-0005-0000-0000-000006000000}"/>
    <cellStyle name="Millares 2 2 2 3" xfId="63" xr:uid="{00000000-0005-0000-0000-000007000000}"/>
    <cellStyle name="Millares 2 2 2 3 2" xfId="88" xr:uid="{00000000-0005-0000-0000-000008000000}"/>
    <cellStyle name="Millares 2 2 2 4" xfId="80" xr:uid="{00000000-0005-0000-0000-000009000000}"/>
    <cellStyle name="Millares 2 2 3" xfId="25" xr:uid="{00000000-0005-0000-0000-00000A000000}"/>
    <cellStyle name="Millares 2 2 3 2" xfId="82" xr:uid="{00000000-0005-0000-0000-00000B000000}"/>
    <cellStyle name="Millares 2 2 4" xfId="53" xr:uid="{00000000-0005-0000-0000-00000C000000}"/>
    <cellStyle name="Millares 2 2 4 2" xfId="86" xr:uid="{00000000-0005-0000-0000-00000D000000}"/>
    <cellStyle name="Millares 2 2 5" xfId="78" xr:uid="{00000000-0005-0000-0000-00000E000000}"/>
    <cellStyle name="Millares 2 3" xfId="13" xr:uid="{00000000-0005-0000-0000-00000F000000}"/>
    <cellStyle name="Millares 2 3 2" xfId="34" xr:uid="{00000000-0005-0000-0000-000010000000}"/>
    <cellStyle name="Millares 2 3 2 2" xfId="83" xr:uid="{00000000-0005-0000-0000-000011000000}"/>
    <cellStyle name="Millares 2 3 3" xfId="62" xr:uid="{00000000-0005-0000-0000-000012000000}"/>
    <cellStyle name="Millares 2 3 3 2" xfId="87" xr:uid="{00000000-0005-0000-0000-000013000000}"/>
    <cellStyle name="Millares 2 3 4" xfId="79" xr:uid="{00000000-0005-0000-0000-000014000000}"/>
    <cellStyle name="Millares 2 4" xfId="24" xr:uid="{00000000-0005-0000-0000-000015000000}"/>
    <cellStyle name="Millares 2 4 2" xfId="81" xr:uid="{00000000-0005-0000-0000-000016000000}"/>
    <cellStyle name="Millares 2 5" xfId="52" xr:uid="{00000000-0005-0000-0000-000017000000}"/>
    <cellStyle name="Millares 2 5 2" xfId="85" xr:uid="{00000000-0005-0000-0000-000018000000}"/>
    <cellStyle name="Millares 2 6" xfId="77" xr:uid="{00000000-0005-0000-0000-000019000000}"/>
    <cellStyle name="Moneda [0]" xfId="70" builtinId="7"/>
    <cellStyle name="Moneda [0] 2" xfId="2" xr:uid="{00000000-0005-0000-0000-00001B000000}"/>
    <cellStyle name="Moneda [0] 2 2" xfId="7" xr:uid="{00000000-0005-0000-0000-00001C000000}"/>
    <cellStyle name="Moneda [0] 2 2 2" xfId="17" xr:uid="{00000000-0005-0000-0000-00001D000000}"/>
    <cellStyle name="Moneda [0] 2 2 2 2" xfId="38" xr:uid="{00000000-0005-0000-0000-00001E000000}"/>
    <cellStyle name="Moneda [0] 2 2 2 3" xfId="66" xr:uid="{00000000-0005-0000-0000-00001F000000}"/>
    <cellStyle name="Moneda [0] 2 2 3" xfId="28" xr:uid="{00000000-0005-0000-0000-000020000000}"/>
    <cellStyle name="Moneda [0] 2 2 4" xfId="56" xr:uid="{00000000-0005-0000-0000-000021000000}"/>
    <cellStyle name="Moneda [0] 2 3" xfId="12" xr:uid="{00000000-0005-0000-0000-000022000000}"/>
    <cellStyle name="Moneda [0] 2 3 2" xfId="33" xr:uid="{00000000-0005-0000-0000-000023000000}"/>
    <cellStyle name="Moneda [0] 2 3 3" xfId="61" xr:uid="{00000000-0005-0000-0000-000024000000}"/>
    <cellStyle name="Moneda [0] 2 4" xfId="23" xr:uid="{00000000-0005-0000-0000-000025000000}"/>
    <cellStyle name="Moneda [0] 2 5" xfId="51" xr:uid="{00000000-0005-0000-0000-000026000000}"/>
    <cellStyle name="Moneda [0] 3" xfId="6" xr:uid="{00000000-0005-0000-0000-000027000000}"/>
    <cellStyle name="Moneda [0] 3 2" xfId="16" xr:uid="{00000000-0005-0000-0000-000028000000}"/>
    <cellStyle name="Moneda [0] 3 2 2" xfId="37" xr:uid="{00000000-0005-0000-0000-000029000000}"/>
    <cellStyle name="Moneda [0] 3 2 3" xfId="65" xr:uid="{00000000-0005-0000-0000-00002A000000}"/>
    <cellStyle name="Moneda [0] 3 3" xfId="27" xr:uid="{00000000-0005-0000-0000-00002B000000}"/>
    <cellStyle name="Moneda [0] 3 4" xfId="55" xr:uid="{00000000-0005-0000-0000-00002C000000}"/>
    <cellStyle name="Moneda [0] 4" xfId="10" xr:uid="{00000000-0005-0000-0000-00002D000000}"/>
    <cellStyle name="Moneda [0] 4 2" xfId="31" xr:uid="{00000000-0005-0000-0000-00002E000000}"/>
    <cellStyle name="Moneda [0] 4 3" xfId="59" xr:uid="{00000000-0005-0000-0000-00002F000000}"/>
    <cellStyle name="Moneda [0] 5" xfId="21" xr:uid="{00000000-0005-0000-0000-000030000000}"/>
    <cellStyle name="Moneda [0] 6" xfId="49" xr:uid="{00000000-0005-0000-0000-000031000000}"/>
    <cellStyle name="Moneda 10" xfId="44" xr:uid="{00000000-0005-0000-0000-000032000000}"/>
    <cellStyle name="Moneda 11" xfId="45" xr:uid="{00000000-0005-0000-0000-000033000000}"/>
    <cellStyle name="Moneda 12" xfId="46" xr:uid="{00000000-0005-0000-0000-000034000000}"/>
    <cellStyle name="Moneda 13" xfId="48" xr:uid="{00000000-0005-0000-0000-000035000000}"/>
    <cellStyle name="Moneda 14" xfId="47" xr:uid="{00000000-0005-0000-0000-000036000000}"/>
    <cellStyle name="Moneda 15" xfId="69" xr:uid="{00000000-0005-0000-0000-000037000000}"/>
    <cellStyle name="Moneda 2" xfId="1" xr:uid="{00000000-0005-0000-0000-000038000000}"/>
    <cellStyle name="Moneda 2 2" xfId="8" xr:uid="{00000000-0005-0000-0000-000039000000}"/>
    <cellStyle name="Moneda 2 2 2" xfId="18" xr:uid="{00000000-0005-0000-0000-00003A000000}"/>
    <cellStyle name="Moneda 2 2 2 2" xfId="39" xr:uid="{00000000-0005-0000-0000-00003B000000}"/>
    <cellStyle name="Moneda 2 2 2 3" xfId="67" xr:uid="{00000000-0005-0000-0000-00003C000000}"/>
    <cellStyle name="Moneda 2 2 3" xfId="29" xr:uid="{00000000-0005-0000-0000-00003D000000}"/>
    <cellStyle name="Moneda 2 2 4" xfId="57" xr:uid="{00000000-0005-0000-0000-00003E000000}"/>
    <cellStyle name="Moneda 2 3" xfId="11" xr:uid="{00000000-0005-0000-0000-00003F000000}"/>
    <cellStyle name="Moneda 2 3 2" xfId="32" xr:uid="{00000000-0005-0000-0000-000040000000}"/>
    <cellStyle name="Moneda 2 3 3" xfId="60" xr:uid="{00000000-0005-0000-0000-000041000000}"/>
    <cellStyle name="Moneda 2 4" xfId="22" xr:uid="{00000000-0005-0000-0000-000042000000}"/>
    <cellStyle name="Moneda 2 5" xfId="50" xr:uid="{00000000-0005-0000-0000-000043000000}"/>
    <cellStyle name="Moneda 3" xfId="5" xr:uid="{00000000-0005-0000-0000-000044000000}"/>
    <cellStyle name="Moneda 3 2" xfId="15" xr:uid="{00000000-0005-0000-0000-000045000000}"/>
    <cellStyle name="Moneda 3 2 2" xfId="36" xr:uid="{00000000-0005-0000-0000-000046000000}"/>
    <cellStyle name="Moneda 3 2 3" xfId="64" xr:uid="{00000000-0005-0000-0000-000047000000}"/>
    <cellStyle name="Moneda 3 3" xfId="26" xr:uid="{00000000-0005-0000-0000-000048000000}"/>
    <cellStyle name="Moneda 3 4" xfId="54" xr:uid="{00000000-0005-0000-0000-000049000000}"/>
    <cellStyle name="Moneda 4" xfId="9" xr:uid="{00000000-0005-0000-0000-00004A000000}"/>
    <cellStyle name="Moneda 4 2" xfId="30" xr:uid="{00000000-0005-0000-0000-00004B000000}"/>
    <cellStyle name="Moneda 4 3" xfId="58" xr:uid="{00000000-0005-0000-0000-00004C000000}"/>
    <cellStyle name="Moneda 5" xfId="19" xr:uid="{00000000-0005-0000-0000-00004D000000}"/>
    <cellStyle name="Moneda 5 2" xfId="40" xr:uid="{00000000-0005-0000-0000-00004E000000}"/>
    <cellStyle name="Moneda 5 3" xfId="68" xr:uid="{00000000-0005-0000-0000-00004F000000}"/>
    <cellStyle name="Moneda 6" xfId="20" xr:uid="{00000000-0005-0000-0000-000050000000}"/>
    <cellStyle name="Moneda 7" xfId="41" xr:uid="{00000000-0005-0000-0000-000051000000}"/>
    <cellStyle name="Moneda 8" xfId="43" xr:uid="{00000000-0005-0000-0000-000052000000}"/>
    <cellStyle name="Moneda 9" xfId="42" xr:uid="{00000000-0005-0000-0000-000053000000}"/>
    <cellStyle name="Normal" xfId="0" builtinId="0"/>
    <cellStyle name="Normal 2" xfId="72" xr:uid="{00000000-0005-0000-0000-000055000000}"/>
    <cellStyle name="Normal 2 2" xfId="71" xr:uid="{00000000-0005-0000-0000-000056000000}"/>
    <cellStyle name="Porcentaje" xfId="76" builtinId="5"/>
    <cellStyle name="Porcentual 4" xfId="73" xr:uid="{00000000-0005-0000-0000-000058000000}"/>
  </cellStyles>
  <dxfs count="18">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s>
  <tableStyles count="0" defaultTableStyle="TableStyleMedium2" defaultPivotStyle="PivotStyleLight16"/>
  <colors>
    <mruColors>
      <color rgb="FF0000FF"/>
      <color rgb="FF009242"/>
      <color rgb="FFFFFFCC"/>
      <color rgb="FF007434"/>
      <color rgb="FFFFFF99"/>
      <color rgb="FF00FF00"/>
      <color rgb="FF3366CC"/>
      <color rgb="FF3772FF"/>
      <color rgb="FFE6EFFD"/>
      <color rgb="FF4A7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ES" sz="1800" b="0" i="0" u="none" strike="noStrike" baseline="0">
                <a:solidFill>
                  <a:srgbClr val="333333"/>
                </a:solidFill>
                <a:latin typeface="Calibri"/>
                <a:cs typeface="Calibri"/>
              </a:rPr>
              <a:t> </a:t>
            </a:r>
            <a:r>
              <a:rPr lang="es-ES" sz="1800" b="1" i="0" u="none" strike="noStrike" baseline="0">
                <a:solidFill>
                  <a:srgbClr val="000000"/>
                </a:solidFill>
                <a:latin typeface="Arial Narrow"/>
                <a:cs typeface="Calibri"/>
              </a:rPr>
              <a:t>GRÁFICO: ACTIVIDADES PLANEADAS VS </a:t>
            </a:r>
          </a:p>
          <a:p>
            <a:pPr>
              <a:defRPr sz="1000" b="0" i="0" u="none" strike="noStrike" baseline="0">
                <a:solidFill>
                  <a:srgbClr val="000000"/>
                </a:solidFill>
                <a:latin typeface="Calibri"/>
                <a:ea typeface="Calibri"/>
                <a:cs typeface="Calibri"/>
              </a:defRPr>
            </a:pPr>
            <a:r>
              <a:rPr lang="es-ES" sz="1800" b="1" i="0" u="none" strike="noStrike" baseline="0">
                <a:solidFill>
                  <a:srgbClr val="000000"/>
                </a:solidFill>
                <a:latin typeface="Arial Narrow"/>
              </a:rPr>
              <a:t>ACTIVIDADES EJECUTADAS </a:t>
            </a:r>
          </a:p>
        </c:rich>
      </c:tx>
      <c:layout>
        <c:manualLayout>
          <c:xMode val="edge"/>
          <c:yMode val="edge"/>
          <c:x val="0.27755390988745876"/>
          <c:y val="3.2944832056847249E-2"/>
        </c:manualLayout>
      </c:layout>
      <c:overlay val="0"/>
      <c:spPr>
        <a:noFill/>
        <a:ln w="25400">
          <a:noFill/>
        </a:ln>
      </c:spPr>
    </c:title>
    <c:autoTitleDeleted val="0"/>
    <c:plotArea>
      <c:layout>
        <c:manualLayout>
          <c:layoutTarget val="inner"/>
          <c:xMode val="edge"/>
          <c:yMode val="edge"/>
          <c:x val="6.3883741411739206E-2"/>
          <c:y val="0.15618717076219737"/>
          <c:w val="0.90159756236473398"/>
          <c:h val="0.53629497873330756"/>
        </c:manualLayout>
      </c:layout>
      <c:barChart>
        <c:barDir val="col"/>
        <c:grouping val="clustered"/>
        <c:varyColors val="0"/>
        <c:ser>
          <c:idx val="0"/>
          <c:order val="0"/>
          <c:tx>
            <c:strRef>
              <c:f>'[2]PLAN TRABAJO COLCIENCIAS 2017'!$E$33</c:f>
              <c:strCache>
                <c:ptCount val="1"/>
                <c:pt idx="0">
                  <c:v>TOTAL ACTIVIDADES POR MES</c:v>
                </c:pt>
              </c:strCache>
            </c:strRef>
          </c:tx>
          <c:spPr>
            <a:solidFill>
              <a:srgbClr val="36C4F6"/>
            </a:solidFill>
            <a:ln w="25400">
              <a:noFill/>
            </a:ln>
          </c:spPr>
          <c:invertIfNegative val="0"/>
          <c:dLbls>
            <c:spPr>
              <a:noFill/>
              <a:ln w="25400">
                <a:noFill/>
              </a:ln>
            </c:spPr>
            <c:txPr>
              <a:bodyPr wrap="square" lIns="38100" tIns="19050" rIns="38100" bIns="19050" anchor="ctr">
                <a:spAutoFit/>
              </a:bodyPr>
              <a:lstStyle/>
              <a:p>
                <a:pPr>
                  <a:defRPr sz="900" b="1" i="0" u="none" strike="noStrike" baseline="0">
                    <a:solidFill>
                      <a:srgbClr val="000000"/>
                    </a:solidFill>
                    <a:latin typeface="Arial Narrow"/>
                    <a:ea typeface="Arial Narrow"/>
                    <a:cs typeface="Arial Narrow"/>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'[2]PLAN TRABAJO COLCIENCIAS 2017'!$I$5:$AF$5</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cat>
          <c:val>
            <c:numRef>
              <c:f>'[2]PLAN TRABAJO COLCIENCIAS 2017'!$I$33:$AF$33</c:f>
              <c:numCache>
                <c:formatCode>General</c:formatCode>
                <c:ptCount val="24"/>
                <c:pt idx="0">
                  <c:v>3</c:v>
                </c:pt>
                <c:pt idx="1">
                  <c:v>0</c:v>
                </c:pt>
                <c:pt idx="2">
                  <c:v>5</c:v>
                </c:pt>
                <c:pt idx="3">
                  <c:v>0</c:v>
                </c:pt>
                <c:pt idx="4">
                  <c:v>17</c:v>
                </c:pt>
                <c:pt idx="5">
                  <c:v>0</c:v>
                </c:pt>
                <c:pt idx="6">
                  <c:v>11</c:v>
                </c:pt>
                <c:pt idx="7">
                  <c:v>0</c:v>
                </c:pt>
                <c:pt idx="8">
                  <c:v>14</c:v>
                </c:pt>
                <c:pt idx="9">
                  <c:v>0</c:v>
                </c:pt>
                <c:pt idx="10">
                  <c:v>14</c:v>
                </c:pt>
                <c:pt idx="11">
                  <c:v>0</c:v>
                </c:pt>
                <c:pt idx="12">
                  <c:v>11</c:v>
                </c:pt>
                <c:pt idx="13">
                  <c:v>0</c:v>
                </c:pt>
                <c:pt idx="14">
                  <c:v>10</c:v>
                </c:pt>
                <c:pt idx="15">
                  <c:v>0</c:v>
                </c:pt>
                <c:pt idx="16">
                  <c:v>12</c:v>
                </c:pt>
                <c:pt idx="17">
                  <c:v>0</c:v>
                </c:pt>
                <c:pt idx="18">
                  <c:v>11</c:v>
                </c:pt>
                <c:pt idx="19">
                  <c:v>0</c:v>
                </c:pt>
                <c:pt idx="20">
                  <c:v>11</c:v>
                </c:pt>
                <c:pt idx="21">
                  <c:v>0</c:v>
                </c:pt>
                <c:pt idx="22">
                  <c:v>12</c:v>
                </c:pt>
                <c:pt idx="23">
                  <c:v>0</c:v>
                </c:pt>
              </c:numCache>
            </c:numRef>
          </c:val>
          <c:extLst>
            <c:ext xmlns:c16="http://schemas.microsoft.com/office/drawing/2014/chart" uri="{C3380CC4-5D6E-409C-BE32-E72D297353CC}">
              <c16:uniqueId val="{00000000-54CC-4635-8A37-2DD74004DDAB}"/>
            </c:ext>
          </c:extLst>
        </c:ser>
        <c:ser>
          <c:idx val="1"/>
          <c:order val="1"/>
          <c:tx>
            <c:v>ACTIVIDADES EJECUTADAS</c:v>
          </c:tx>
          <c:spPr>
            <a:solidFill>
              <a:srgbClr val="09C378"/>
            </a:solidFill>
            <a:ln w="25400">
              <a:noFill/>
            </a:ln>
          </c:spPr>
          <c:invertIfNegative val="0"/>
          <c:dLbls>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'[2]PLAN TRABAJO COLCIENCIAS 2017'!$I$5:$AF$5</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cat>
          <c:val>
            <c:numRef>
              <c:f>'[2]PLAN TRABAJO COLCIENCIAS 2017'!$I$34:$AF$34</c:f>
              <c:numCache>
                <c:formatCode>General</c:formatCode>
                <c:ptCount val="24"/>
                <c:pt idx="0">
                  <c:v>3</c:v>
                </c:pt>
                <c:pt idx="1">
                  <c:v>0</c:v>
                </c:pt>
                <c:pt idx="2">
                  <c:v>5</c:v>
                </c:pt>
                <c:pt idx="3">
                  <c:v>0</c:v>
                </c:pt>
                <c:pt idx="4">
                  <c:v>17</c:v>
                </c:pt>
                <c:pt idx="5">
                  <c:v>0</c:v>
                </c:pt>
                <c:pt idx="6">
                  <c:v>11</c:v>
                </c:pt>
                <c:pt idx="7">
                  <c:v>0</c:v>
                </c:pt>
                <c:pt idx="8">
                  <c:v>14</c:v>
                </c:pt>
                <c:pt idx="9">
                  <c:v>0</c:v>
                </c:pt>
                <c:pt idx="10">
                  <c:v>14</c:v>
                </c:pt>
                <c:pt idx="11">
                  <c:v>0</c:v>
                </c:pt>
                <c:pt idx="12">
                  <c:v>11</c:v>
                </c:pt>
                <c:pt idx="13">
                  <c:v>0</c:v>
                </c:pt>
                <c:pt idx="14">
                  <c:v>10</c:v>
                </c:pt>
                <c:pt idx="15">
                  <c:v>0</c:v>
                </c:pt>
                <c:pt idx="16">
                  <c:v>12</c:v>
                </c:pt>
                <c:pt idx="17">
                  <c:v>0</c:v>
                </c:pt>
                <c:pt idx="18">
                  <c:v>11</c:v>
                </c:pt>
                <c:pt idx="19">
                  <c:v>0</c:v>
                </c:pt>
                <c:pt idx="20">
                  <c:v>11</c:v>
                </c:pt>
                <c:pt idx="21">
                  <c:v>0</c:v>
                </c:pt>
                <c:pt idx="22">
                  <c:v>12</c:v>
                </c:pt>
                <c:pt idx="23">
                  <c:v>0</c:v>
                </c:pt>
              </c:numCache>
            </c:numRef>
          </c:val>
          <c:extLst>
            <c:ext xmlns:c16="http://schemas.microsoft.com/office/drawing/2014/chart" uri="{C3380CC4-5D6E-409C-BE32-E72D297353CC}">
              <c16:uniqueId val="{00000001-54CC-4635-8A37-2DD74004DDAB}"/>
            </c:ext>
          </c:extLst>
        </c:ser>
        <c:dLbls>
          <c:showLegendKey val="0"/>
          <c:showVal val="0"/>
          <c:showCatName val="0"/>
          <c:showSerName val="0"/>
          <c:showPercent val="0"/>
          <c:showBubbleSize val="0"/>
        </c:dLbls>
        <c:gapWidth val="219"/>
        <c:overlap val="-27"/>
        <c:axId val="396057224"/>
        <c:axId val="396054480"/>
      </c:barChart>
      <c:catAx>
        <c:axId val="39605722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vert="horz"/>
          <a:lstStyle/>
          <a:p>
            <a:pPr>
              <a:defRPr sz="900" b="1" i="0" u="none" strike="noStrike" baseline="0">
                <a:solidFill>
                  <a:srgbClr val="333333"/>
                </a:solidFill>
                <a:latin typeface="Arial Narrow"/>
                <a:ea typeface="Arial Narrow"/>
                <a:cs typeface="Arial Narrow"/>
              </a:defRPr>
            </a:pPr>
            <a:endParaRPr lang="es-CO"/>
          </a:p>
        </c:txPr>
        <c:crossAx val="396054480"/>
        <c:crosses val="autoZero"/>
        <c:auto val="1"/>
        <c:lblAlgn val="ctr"/>
        <c:lblOffset val="100"/>
        <c:noMultiLvlLbl val="0"/>
      </c:catAx>
      <c:valAx>
        <c:axId val="3960544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1" i="0" u="none" strike="noStrike" baseline="0">
                <a:solidFill>
                  <a:srgbClr val="333333"/>
                </a:solidFill>
                <a:latin typeface="Arial Narrow"/>
                <a:ea typeface="Arial Narrow"/>
                <a:cs typeface="Arial Narrow"/>
              </a:defRPr>
            </a:pPr>
            <a:endParaRPr lang="es-CO"/>
          </a:p>
        </c:txPr>
        <c:crossAx val="396057224"/>
        <c:crosses val="autoZero"/>
        <c:crossBetween val="between"/>
      </c:valAx>
      <c:spPr>
        <a:noFill/>
        <a:ln w="25400">
          <a:noFill/>
        </a:ln>
      </c:spPr>
    </c:plotArea>
    <c:legend>
      <c:legendPos val="r"/>
      <c:legendEntry>
        <c:idx val="0"/>
        <c:txPr>
          <a:bodyPr/>
          <a:lstStyle/>
          <a:p>
            <a:pPr>
              <a:defRPr sz="1520" b="1" i="0" u="none" strike="noStrike" baseline="0">
                <a:solidFill>
                  <a:srgbClr val="000000"/>
                </a:solidFill>
                <a:latin typeface="Arial Narrow"/>
                <a:ea typeface="Arial Narrow"/>
                <a:cs typeface="Arial Narrow"/>
              </a:defRPr>
            </a:pPr>
            <a:endParaRPr lang="es-CO"/>
          </a:p>
        </c:txPr>
      </c:legendEntry>
      <c:legendEntry>
        <c:idx val="1"/>
        <c:txPr>
          <a:bodyPr/>
          <a:lstStyle/>
          <a:p>
            <a:pPr>
              <a:defRPr sz="1520" b="1" i="0" u="none" strike="noStrike" baseline="0">
                <a:solidFill>
                  <a:srgbClr val="000000"/>
                </a:solidFill>
                <a:latin typeface="Arial Narrow"/>
                <a:ea typeface="Arial Narrow"/>
                <a:cs typeface="Arial Narrow"/>
              </a:defRPr>
            </a:pPr>
            <a:endParaRPr lang="es-CO"/>
          </a:p>
        </c:txPr>
      </c:legendEntry>
      <c:layout>
        <c:manualLayout>
          <c:xMode val="edge"/>
          <c:yMode val="edge"/>
          <c:x val="0.25397003499562554"/>
          <c:y val="0.79232774674115458"/>
          <c:w val="0.5277117235345582"/>
          <c:h val="0.1749419590707586"/>
        </c:manualLayout>
      </c:layout>
      <c:overlay val="0"/>
      <c:spPr>
        <a:noFill/>
        <a:ln w="25400">
          <a:noFill/>
        </a:ln>
      </c:spPr>
      <c:txPr>
        <a:bodyPr/>
        <a:lstStyle/>
        <a:p>
          <a:pPr>
            <a:defRPr sz="755" b="1" i="0" u="none" strike="noStrike" baseline="0">
              <a:solidFill>
                <a:srgbClr val="000000"/>
              </a:solidFill>
              <a:latin typeface="Arial Narrow"/>
              <a:ea typeface="Arial Narrow"/>
              <a:cs typeface="Arial Narrow"/>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Narrow"/>
                <a:ea typeface="Arial Narrow"/>
                <a:cs typeface="Arial Narrow"/>
              </a:defRPr>
            </a:pPr>
            <a:r>
              <a:rPr lang="es-ES"/>
              <a:t>GRÁFICO: PORCENTAJE DE CUMPLIMIENTO POR MES DE LAS ACTIVIDADES PROGRAMAS </a:t>
            </a:r>
          </a:p>
        </c:rich>
      </c:tx>
      <c:layout>
        <c:manualLayout>
          <c:xMode val="edge"/>
          <c:yMode val="edge"/>
          <c:x val="0.1925808427708699"/>
          <c:y val="8.1504702194357362E-2"/>
        </c:manualLayout>
      </c:layout>
      <c:overlay val="0"/>
      <c:spPr>
        <a:noFill/>
        <a:ln w="25400">
          <a:noFill/>
        </a:ln>
      </c:spPr>
    </c:title>
    <c:autoTitleDeleted val="0"/>
    <c:plotArea>
      <c:layout>
        <c:manualLayout>
          <c:layoutTarget val="inner"/>
          <c:xMode val="edge"/>
          <c:yMode val="edge"/>
          <c:x val="5.3914260717410324E-2"/>
          <c:y val="0.17171296296296296"/>
          <c:w val="0.91508880139982507"/>
          <c:h val="0.60801545640128318"/>
        </c:manualLayout>
      </c:layout>
      <c:barChart>
        <c:barDir val="col"/>
        <c:grouping val="clustered"/>
        <c:varyColors val="0"/>
        <c:ser>
          <c:idx val="0"/>
          <c:order val="0"/>
          <c:tx>
            <c:strRef>
              <c:f>'[2]PLAN TRABAJO COLCIENCIAS 2017'!$E$35</c:f>
              <c:strCache>
                <c:ptCount val="1"/>
                <c:pt idx="0">
                  <c:v>ACTIVIDADES EJECUTADAS</c:v>
                </c:pt>
              </c:strCache>
            </c:strRef>
          </c:tx>
          <c:spPr>
            <a:solidFill>
              <a:srgbClr val="36C4F6"/>
            </a:solidFill>
            <a:ln w="25400">
              <a:noFill/>
            </a:ln>
          </c:spPr>
          <c:invertIfNegative val="0"/>
          <c:dLbls>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'[2]PLAN TRABAJO COLCIENCIAS 2017'!$I$5:$AF$5</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cat>
          <c:val>
            <c:numRef>
              <c:f>'[2]PLAN TRABAJO COLCIENCIAS 2017'!$I$35:$AF$35</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0-D195-4A64-AB48-1B5F3FE5727B}"/>
            </c:ext>
          </c:extLst>
        </c:ser>
        <c:dLbls>
          <c:showLegendKey val="0"/>
          <c:showVal val="0"/>
          <c:showCatName val="0"/>
          <c:showSerName val="0"/>
          <c:showPercent val="0"/>
          <c:showBubbleSize val="0"/>
        </c:dLbls>
        <c:gapWidth val="219"/>
        <c:axId val="396050168"/>
        <c:axId val="396054872"/>
      </c:barChart>
      <c:catAx>
        <c:axId val="396050168"/>
        <c:scaling>
          <c:orientation val="minMax"/>
        </c:scaling>
        <c:delete val="1"/>
        <c:axPos val="b"/>
        <c:majorGridlines>
          <c:spPr>
            <a:ln w="9525" cap="flat" cmpd="sng" algn="ctr">
              <a:solidFill>
                <a:schemeClr val="tx1">
                  <a:lumMod val="15000"/>
                  <a:lumOff val="85000"/>
                </a:schemeClr>
              </a:solidFill>
              <a:round/>
            </a:ln>
            <a:effectLst/>
          </c:spPr>
        </c:majorGridlines>
        <c:title>
          <c:overlay val="0"/>
          <c:spPr>
            <a:noFill/>
            <a:ln w="25400">
              <a:noFill/>
            </a:ln>
          </c:spPr>
          <c:txPr>
            <a:bodyPr/>
            <a:lstStyle/>
            <a:p>
              <a:pPr>
                <a:defRPr sz="1000" b="0" i="0" u="none" strike="noStrike" baseline="0">
                  <a:solidFill>
                    <a:srgbClr val="333333"/>
                  </a:solidFill>
                  <a:latin typeface="Calibri"/>
                  <a:ea typeface="Calibri"/>
                  <a:cs typeface="Calibri"/>
                </a:defRPr>
              </a:pPr>
              <a:endParaRPr lang="es-CO"/>
            </a:p>
          </c:txPr>
        </c:title>
        <c:numFmt formatCode="General" sourceLinked="1"/>
        <c:majorTickMark val="out"/>
        <c:minorTickMark val="none"/>
        <c:tickLblPos val="nextTo"/>
        <c:crossAx val="396054872"/>
        <c:crosses val="autoZero"/>
        <c:auto val="1"/>
        <c:lblAlgn val="ctr"/>
        <c:lblOffset val="100"/>
        <c:noMultiLvlLbl val="0"/>
      </c:catAx>
      <c:valAx>
        <c:axId val="396054872"/>
        <c:scaling>
          <c:orientation val="minMax"/>
        </c:scaling>
        <c:delete val="0"/>
        <c:axPos val="l"/>
        <c:majorGridlines>
          <c:spPr>
            <a:ln w="9525" cap="flat" cmpd="sng" algn="ctr">
              <a:solidFill>
                <a:schemeClr val="tx1">
                  <a:lumMod val="15000"/>
                  <a:lumOff val="85000"/>
                </a:schemeClr>
              </a:solidFill>
              <a:round/>
            </a:ln>
            <a:effectLst/>
          </c:spPr>
        </c:majorGridlines>
        <c:title>
          <c:overlay val="0"/>
          <c:spPr>
            <a:noFill/>
            <a:ln w="25400">
              <a:noFill/>
            </a:ln>
          </c:spPr>
          <c:txPr>
            <a:bodyPr/>
            <a:lstStyle/>
            <a:p>
              <a:pPr>
                <a:defRPr sz="1000" b="0" i="0" u="none" strike="noStrike" baseline="0">
                  <a:solidFill>
                    <a:srgbClr val="333333"/>
                  </a:solidFill>
                  <a:latin typeface="Calibri"/>
                  <a:ea typeface="Calibri"/>
                  <a:cs typeface="Calibri"/>
                </a:defRPr>
              </a:pPr>
              <a:endParaRPr lang="es-CO"/>
            </a:p>
          </c:txPr>
        </c:title>
        <c:numFmt formatCode="0%" sourceLinked="0"/>
        <c:majorTickMark val="none"/>
        <c:minorTickMark val="none"/>
        <c:tickLblPos val="nextTo"/>
        <c:spPr>
          <a:ln w="9525">
            <a:noFill/>
          </a:ln>
        </c:spPr>
        <c:txPr>
          <a:bodyPr rot="0" vert="horz"/>
          <a:lstStyle/>
          <a:p>
            <a:pPr>
              <a:defRPr sz="1200" b="0" i="0" u="none" strike="noStrike" baseline="0">
                <a:solidFill>
                  <a:srgbClr val="000000"/>
                </a:solidFill>
                <a:latin typeface="Arial Narrow"/>
                <a:ea typeface="Arial Narrow"/>
                <a:cs typeface="Arial Narrow"/>
              </a:defRPr>
            </a:pPr>
            <a:endParaRPr lang="es-CO"/>
          </a:p>
        </c:txPr>
        <c:crossAx val="39605016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a:lstStyle/>
          <a:p>
            <a:pPr rtl="0">
              <a:defRPr sz="900" b="0" i="0" u="none" strike="noStrike" baseline="0">
                <a:solidFill>
                  <a:srgbClr val="333333"/>
                </a:solidFill>
                <a:latin typeface="Arial Narrow"/>
                <a:ea typeface="Arial Narrow"/>
                <a:cs typeface="Arial Narrow"/>
              </a:defRPr>
            </a:pPr>
            <a:endParaRPr lang="es-CO"/>
          </a:p>
        </c:txPr>
      </c:dTable>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SEGUIMIENTO 2024'!A1"/><Relationship Id="rId2" Type="http://schemas.openxmlformats.org/officeDocument/2006/relationships/hyperlink" Target="#'PLAN DE TRABAJO 2024'!A1"/><Relationship Id="rId1" Type="http://schemas.openxmlformats.org/officeDocument/2006/relationships/image" Target="../media/image1.png"/><Relationship Id="rId5" Type="http://schemas.openxmlformats.org/officeDocument/2006/relationships/hyperlink" Target="#PMA!A1"/><Relationship Id="rId4" Type="http://schemas.openxmlformats.org/officeDocument/2006/relationships/hyperlink" Target="#'PLAN DE ACCION 2024'!A1"/></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png"/><Relationship Id="rId4" Type="http://schemas.openxmlformats.org/officeDocument/2006/relationships/hyperlink" Target="#&#205;ndice!A1"/></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205;ndice!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205;ndice!A1"/></Relationships>
</file>

<file path=xl/drawings/drawing1.xml><?xml version="1.0" encoding="utf-8"?>
<xdr:wsDr xmlns:xdr="http://schemas.openxmlformats.org/drawingml/2006/spreadsheetDrawing" xmlns:a="http://schemas.openxmlformats.org/drawingml/2006/main">
  <xdr:twoCellAnchor>
    <xdr:from>
      <xdr:col>3</xdr:col>
      <xdr:colOff>781051</xdr:colOff>
      <xdr:row>13</xdr:row>
      <xdr:rowOff>102394</xdr:rowOff>
    </xdr:from>
    <xdr:to>
      <xdr:col>3</xdr:col>
      <xdr:colOff>1306250</xdr:colOff>
      <xdr:row>13</xdr:row>
      <xdr:rowOff>519113</xdr:rowOff>
    </xdr:to>
    <xdr:sp macro="" textlink="">
      <xdr:nvSpPr>
        <xdr:cNvPr id="8" name="Flecha derecha 7">
          <a:extLst>
            <a:ext uri="{FF2B5EF4-FFF2-40B4-BE49-F238E27FC236}">
              <a16:creationId xmlns:a16="http://schemas.microsoft.com/office/drawing/2014/main" id="{00000000-0008-0000-0000-000008000000}"/>
            </a:ext>
          </a:extLst>
        </xdr:cNvPr>
        <xdr:cNvSpPr/>
      </xdr:nvSpPr>
      <xdr:spPr>
        <a:xfrm>
          <a:off x="12758739" y="8460582"/>
          <a:ext cx="525199" cy="416719"/>
        </a:xfrm>
        <a:prstGeom prst="rightArrow">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1</xdr:col>
      <xdr:colOff>10821</xdr:colOff>
      <xdr:row>6</xdr:row>
      <xdr:rowOff>41371</xdr:rowOff>
    </xdr:from>
    <xdr:to>
      <xdr:col>1</xdr:col>
      <xdr:colOff>2060863</xdr:colOff>
      <xdr:row>9</xdr:row>
      <xdr:rowOff>344440</xdr:rowOff>
    </xdr:to>
    <xdr:pic>
      <xdr:nvPicPr>
        <xdr:cNvPr id="2" name="Imagen 1">
          <a:extLst>
            <a:ext uri="{FF2B5EF4-FFF2-40B4-BE49-F238E27FC236}">
              <a16:creationId xmlns:a16="http://schemas.microsoft.com/office/drawing/2014/main" id="{5E5358FE-8D91-4C26-B84B-DEEC32DDC10B}"/>
            </a:ext>
          </a:extLst>
        </xdr:cNvPr>
        <xdr:cNvPicPr>
          <a:picLocks noChangeAspect="1"/>
        </xdr:cNvPicPr>
      </xdr:nvPicPr>
      <xdr:blipFill>
        <a:blip xmlns:r="http://schemas.openxmlformats.org/officeDocument/2006/relationships" r:embed="rId1"/>
        <a:stretch>
          <a:fillRect/>
        </a:stretch>
      </xdr:blipFill>
      <xdr:spPr>
        <a:xfrm>
          <a:off x="487071" y="1311371"/>
          <a:ext cx="2050042" cy="1583652"/>
        </a:xfrm>
        <a:prstGeom prst="rect">
          <a:avLst/>
        </a:prstGeom>
      </xdr:spPr>
    </xdr:pic>
    <xdr:clientData/>
  </xdr:twoCellAnchor>
  <xdr:twoCellAnchor>
    <xdr:from>
      <xdr:col>3</xdr:col>
      <xdr:colOff>781051</xdr:colOff>
      <xdr:row>15</xdr:row>
      <xdr:rowOff>102394</xdr:rowOff>
    </xdr:from>
    <xdr:to>
      <xdr:col>3</xdr:col>
      <xdr:colOff>1306250</xdr:colOff>
      <xdr:row>15</xdr:row>
      <xdr:rowOff>519113</xdr:rowOff>
    </xdr:to>
    <xdr:sp macro="" textlink="">
      <xdr:nvSpPr>
        <xdr:cNvPr id="3" name="Flecha derecha 7">
          <a:hlinkClick xmlns:r="http://schemas.openxmlformats.org/officeDocument/2006/relationships" r:id="rId2"/>
          <a:extLst>
            <a:ext uri="{FF2B5EF4-FFF2-40B4-BE49-F238E27FC236}">
              <a16:creationId xmlns:a16="http://schemas.microsoft.com/office/drawing/2014/main" id="{A2625EBF-C621-46BB-93DC-B06F92E83EBF}"/>
            </a:ext>
          </a:extLst>
        </xdr:cNvPr>
        <xdr:cNvSpPr/>
      </xdr:nvSpPr>
      <xdr:spPr>
        <a:xfrm>
          <a:off x="12758739" y="6674644"/>
          <a:ext cx="525199" cy="416719"/>
        </a:xfrm>
        <a:prstGeom prst="rightArrow">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3</xdr:col>
      <xdr:colOff>781051</xdr:colOff>
      <xdr:row>16</xdr:row>
      <xdr:rowOff>102394</xdr:rowOff>
    </xdr:from>
    <xdr:to>
      <xdr:col>3</xdr:col>
      <xdr:colOff>1306250</xdr:colOff>
      <xdr:row>16</xdr:row>
      <xdr:rowOff>519113</xdr:rowOff>
    </xdr:to>
    <xdr:sp macro="" textlink="">
      <xdr:nvSpPr>
        <xdr:cNvPr id="5" name="Flecha derecha 7">
          <a:hlinkClick xmlns:r="http://schemas.openxmlformats.org/officeDocument/2006/relationships" r:id="rId3"/>
          <a:extLst>
            <a:ext uri="{FF2B5EF4-FFF2-40B4-BE49-F238E27FC236}">
              <a16:creationId xmlns:a16="http://schemas.microsoft.com/office/drawing/2014/main" id="{DEB679FC-4ED2-49CE-9733-94157BF0CD84}"/>
            </a:ext>
          </a:extLst>
        </xdr:cNvPr>
        <xdr:cNvSpPr/>
      </xdr:nvSpPr>
      <xdr:spPr>
        <a:xfrm>
          <a:off x="12758739" y="6674644"/>
          <a:ext cx="525199" cy="416719"/>
        </a:xfrm>
        <a:prstGeom prst="rightArrow">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3</xdr:col>
      <xdr:colOff>781051</xdr:colOff>
      <xdr:row>14</xdr:row>
      <xdr:rowOff>102394</xdr:rowOff>
    </xdr:from>
    <xdr:to>
      <xdr:col>3</xdr:col>
      <xdr:colOff>1306250</xdr:colOff>
      <xdr:row>14</xdr:row>
      <xdr:rowOff>519113</xdr:rowOff>
    </xdr:to>
    <xdr:sp macro="" textlink="">
      <xdr:nvSpPr>
        <xdr:cNvPr id="4" name="Flecha derecha 7">
          <a:hlinkClick xmlns:r="http://schemas.openxmlformats.org/officeDocument/2006/relationships" r:id="rId4"/>
          <a:extLst>
            <a:ext uri="{FF2B5EF4-FFF2-40B4-BE49-F238E27FC236}">
              <a16:creationId xmlns:a16="http://schemas.microsoft.com/office/drawing/2014/main" id="{88976C24-25DF-4A50-AC9D-428BBACDD982}"/>
            </a:ext>
          </a:extLst>
        </xdr:cNvPr>
        <xdr:cNvSpPr/>
      </xdr:nvSpPr>
      <xdr:spPr>
        <a:xfrm>
          <a:off x="12756574" y="4137530"/>
          <a:ext cx="525199" cy="416719"/>
        </a:xfrm>
        <a:prstGeom prst="rightArrow">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3</xdr:col>
      <xdr:colOff>781051</xdr:colOff>
      <xdr:row>13</xdr:row>
      <xdr:rowOff>102394</xdr:rowOff>
    </xdr:from>
    <xdr:to>
      <xdr:col>3</xdr:col>
      <xdr:colOff>1306250</xdr:colOff>
      <xdr:row>13</xdr:row>
      <xdr:rowOff>519113</xdr:rowOff>
    </xdr:to>
    <xdr:sp macro="" textlink="">
      <xdr:nvSpPr>
        <xdr:cNvPr id="6" name="Flecha derecha 7">
          <a:hlinkClick xmlns:r="http://schemas.openxmlformats.org/officeDocument/2006/relationships" r:id="rId5"/>
          <a:extLst>
            <a:ext uri="{FF2B5EF4-FFF2-40B4-BE49-F238E27FC236}">
              <a16:creationId xmlns:a16="http://schemas.microsoft.com/office/drawing/2014/main" id="{335E66BA-AC54-4C2E-98F6-796CBB58B881}"/>
            </a:ext>
          </a:extLst>
        </xdr:cNvPr>
        <xdr:cNvSpPr/>
      </xdr:nvSpPr>
      <xdr:spPr>
        <a:xfrm>
          <a:off x="12756574" y="6007894"/>
          <a:ext cx="525199" cy="416719"/>
        </a:xfrm>
        <a:prstGeom prst="rightArrow">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464127</xdr:colOff>
      <xdr:row>0</xdr:row>
      <xdr:rowOff>76200</xdr:rowOff>
    </xdr:from>
    <xdr:to>
      <xdr:col>1</xdr:col>
      <xdr:colOff>1901536</xdr:colOff>
      <xdr:row>3</xdr:row>
      <xdr:rowOff>209550</xdr:rowOff>
    </xdr:to>
    <xdr:pic>
      <xdr:nvPicPr>
        <xdr:cNvPr id="2" name="Imagen 1">
          <a:extLst>
            <a:ext uri="{FF2B5EF4-FFF2-40B4-BE49-F238E27FC236}">
              <a16:creationId xmlns:a16="http://schemas.microsoft.com/office/drawing/2014/main" id="{1CF92594-49D1-462A-B535-724E09F14519}"/>
            </a:ext>
          </a:extLst>
        </xdr:cNvPr>
        <xdr:cNvPicPr>
          <a:picLocks noChangeAspect="1"/>
        </xdr:cNvPicPr>
      </xdr:nvPicPr>
      <xdr:blipFill>
        <a:blip xmlns:r="http://schemas.openxmlformats.org/officeDocument/2006/relationships" r:embed="rId1"/>
        <a:stretch>
          <a:fillRect/>
        </a:stretch>
      </xdr:blipFill>
      <xdr:spPr>
        <a:xfrm>
          <a:off x="854652" y="76200"/>
          <a:ext cx="1437409" cy="7905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946938</xdr:colOff>
      <xdr:row>4</xdr:row>
      <xdr:rowOff>43943</xdr:rowOff>
    </xdr:from>
    <xdr:to>
      <xdr:col>4</xdr:col>
      <xdr:colOff>1181100</xdr:colOff>
      <xdr:row>4</xdr:row>
      <xdr:rowOff>266700</xdr:rowOff>
    </xdr:to>
    <xdr:sp macro="" textlink="">
      <xdr:nvSpPr>
        <xdr:cNvPr id="2" name="Rectángulo 1">
          <a:extLst>
            <a:ext uri="{FF2B5EF4-FFF2-40B4-BE49-F238E27FC236}">
              <a16:creationId xmlns:a16="http://schemas.microsoft.com/office/drawing/2014/main" id="{00000000-0008-0000-0200-000002000000}"/>
            </a:ext>
          </a:extLst>
        </xdr:cNvPr>
        <xdr:cNvSpPr/>
      </xdr:nvSpPr>
      <xdr:spPr>
        <a:xfrm>
          <a:off x="10586238" y="3549143"/>
          <a:ext cx="234162" cy="222757"/>
        </a:xfrm>
        <a:prstGeom prst="rect">
          <a:avLst/>
        </a:prstGeom>
        <a:solidFill>
          <a:srgbClr val="FFFF99"/>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endParaRPr lang="es-ES"/>
        </a:p>
      </xdr:txBody>
    </xdr:sp>
    <xdr:clientData/>
  </xdr:twoCellAnchor>
  <xdr:twoCellAnchor>
    <xdr:from>
      <xdr:col>4</xdr:col>
      <xdr:colOff>955783</xdr:colOff>
      <xdr:row>4</xdr:row>
      <xdr:rowOff>361951</xdr:rowOff>
    </xdr:from>
    <xdr:to>
      <xdr:col>4</xdr:col>
      <xdr:colOff>1181100</xdr:colOff>
      <xdr:row>4</xdr:row>
      <xdr:rowOff>571500</xdr:rowOff>
    </xdr:to>
    <xdr:sp macro="" textlink="">
      <xdr:nvSpPr>
        <xdr:cNvPr id="3" name="Rectángulo 2">
          <a:extLst>
            <a:ext uri="{FF2B5EF4-FFF2-40B4-BE49-F238E27FC236}">
              <a16:creationId xmlns:a16="http://schemas.microsoft.com/office/drawing/2014/main" id="{00000000-0008-0000-0200-000003000000}"/>
            </a:ext>
          </a:extLst>
        </xdr:cNvPr>
        <xdr:cNvSpPr/>
      </xdr:nvSpPr>
      <xdr:spPr>
        <a:xfrm>
          <a:off x="10595083" y="3867151"/>
          <a:ext cx="225317" cy="209549"/>
        </a:xfrm>
        <a:prstGeom prst="rect">
          <a:avLst/>
        </a:prstGeom>
        <a:solidFill>
          <a:srgbClr val="007434"/>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endParaRPr lang="es-ES"/>
        </a:p>
      </xdr:txBody>
    </xdr:sp>
    <xdr:clientData/>
  </xdr:twoCellAnchor>
  <xdr:twoCellAnchor>
    <xdr:from>
      <xdr:col>1</xdr:col>
      <xdr:colOff>524554</xdr:colOff>
      <xdr:row>28</xdr:row>
      <xdr:rowOff>462644</xdr:rowOff>
    </xdr:from>
    <xdr:to>
      <xdr:col>7</xdr:col>
      <xdr:colOff>166686</xdr:colOff>
      <xdr:row>61</xdr:row>
      <xdr:rowOff>0</xdr:rowOff>
    </xdr:to>
    <xdr:graphicFrame macro="">
      <xdr:nvGraphicFramePr>
        <xdr:cNvPr id="4" name="Gráfico 8">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57149</xdr:colOff>
      <xdr:row>29</xdr:row>
      <xdr:rowOff>4081</xdr:rowOff>
    </xdr:from>
    <xdr:to>
      <xdr:col>36</xdr:col>
      <xdr:colOff>204787</xdr:colOff>
      <xdr:row>61</xdr:row>
      <xdr:rowOff>23812</xdr:rowOff>
    </xdr:to>
    <xdr:graphicFrame macro="">
      <xdr:nvGraphicFramePr>
        <xdr:cNvPr id="5" name="Gráfico 9">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421217</xdr:colOff>
      <xdr:row>0</xdr:row>
      <xdr:rowOff>31750</xdr:rowOff>
    </xdr:from>
    <xdr:to>
      <xdr:col>2</xdr:col>
      <xdr:colOff>994833</xdr:colOff>
      <xdr:row>0</xdr:row>
      <xdr:rowOff>1460500</xdr:rowOff>
    </xdr:to>
    <xdr:pic>
      <xdr:nvPicPr>
        <xdr:cNvPr id="6" name="Imagen 5">
          <a:extLst>
            <a:ext uri="{FF2B5EF4-FFF2-40B4-BE49-F238E27FC236}">
              <a16:creationId xmlns:a16="http://schemas.microsoft.com/office/drawing/2014/main" id="{3B04B184-7189-48CB-8EA0-8AFD3F8F200D}"/>
            </a:ext>
          </a:extLst>
        </xdr:cNvPr>
        <xdr:cNvPicPr>
          <a:picLocks noChangeAspect="1"/>
        </xdr:cNvPicPr>
      </xdr:nvPicPr>
      <xdr:blipFill>
        <a:blip xmlns:r="http://schemas.openxmlformats.org/officeDocument/2006/relationships" r:embed="rId3"/>
        <a:stretch>
          <a:fillRect/>
        </a:stretch>
      </xdr:blipFill>
      <xdr:spPr>
        <a:xfrm>
          <a:off x="1162050" y="31750"/>
          <a:ext cx="2245783" cy="1428750"/>
        </a:xfrm>
        <a:prstGeom prst="rect">
          <a:avLst/>
        </a:prstGeom>
      </xdr:spPr>
    </xdr:pic>
    <xdr:clientData/>
  </xdr:twoCellAnchor>
  <xdr:twoCellAnchor>
    <xdr:from>
      <xdr:col>37</xdr:col>
      <xdr:colOff>176893</xdr:colOff>
      <xdr:row>0</xdr:row>
      <xdr:rowOff>95250</xdr:rowOff>
    </xdr:from>
    <xdr:to>
      <xdr:col>37</xdr:col>
      <xdr:colOff>2952750</xdr:colOff>
      <xdr:row>2</xdr:row>
      <xdr:rowOff>68036</xdr:rowOff>
    </xdr:to>
    <xdr:grpSp>
      <xdr:nvGrpSpPr>
        <xdr:cNvPr id="7" name="Grupo 4">
          <a:hlinkClick xmlns:r="http://schemas.openxmlformats.org/officeDocument/2006/relationships" r:id="rId4"/>
          <a:extLst>
            <a:ext uri="{FF2B5EF4-FFF2-40B4-BE49-F238E27FC236}">
              <a16:creationId xmlns:a16="http://schemas.microsoft.com/office/drawing/2014/main" id="{7851F5E1-E862-45F2-B9A4-9139FD629764}"/>
            </a:ext>
          </a:extLst>
        </xdr:cNvPr>
        <xdr:cNvGrpSpPr>
          <a:grpSpLocks/>
        </xdr:cNvGrpSpPr>
      </xdr:nvGrpSpPr>
      <xdr:grpSpPr bwMode="auto">
        <a:xfrm>
          <a:off x="41335476" y="95250"/>
          <a:ext cx="1766207" cy="2205869"/>
          <a:chOff x="190500" y="1"/>
          <a:chExt cx="2100884" cy="2495549"/>
        </a:xfrm>
      </xdr:grpSpPr>
      <xdr:sp macro="" textlink="">
        <xdr:nvSpPr>
          <xdr:cNvPr id="8" name="Rectángulo 7">
            <a:extLst>
              <a:ext uri="{FF2B5EF4-FFF2-40B4-BE49-F238E27FC236}">
                <a16:creationId xmlns:a16="http://schemas.microsoft.com/office/drawing/2014/main" id="{DDC908FE-9DF1-8568-0AC0-8D2D367D871D}"/>
              </a:ext>
            </a:extLst>
          </xdr:cNvPr>
          <xdr:cNvSpPr/>
        </xdr:nvSpPr>
        <xdr:spPr>
          <a:xfrm>
            <a:off x="423932" y="2198461"/>
            <a:ext cx="1625972" cy="297089"/>
          </a:xfrm>
          <a:prstGeom prst="rect">
            <a:avLst/>
          </a:prstGeom>
          <a:solidFill>
            <a:srgbClr val="0000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9" name="Imagen 6">
            <a:extLst>
              <a:ext uri="{FF2B5EF4-FFF2-40B4-BE49-F238E27FC236}">
                <a16:creationId xmlns:a16="http://schemas.microsoft.com/office/drawing/2014/main" id="{602130EE-0E6F-A2B1-617A-709617BC65E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4539" t="25929" r="64578" b="18243"/>
          <a:stretch>
            <a:fillRect/>
          </a:stretch>
        </xdr:blipFill>
        <xdr:spPr bwMode="auto">
          <a:xfrm>
            <a:off x="190500" y="1"/>
            <a:ext cx="2100884" cy="21363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217309</xdr:colOff>
      <xdr:row>0</xdr:row>
      <xdr:rowOff>50006</xdr:rowOff>
    </xdr:from>
    <xdr:to>
      <xdr:col>1</xdr:col>
      <xdr:colOff>1038225</xdr:colOff>
      <xdr:row>3</xdr:row>
      <xdr:rowOff>281328</xdr:rowOff>
    </xdr:to>
    <xdr:pic>
      <xdr:nvPicPr>
        <xdr:cNvPr id="2" name="Imagen 1">
          <a:extLst>
            <a:ext uri="{FF2B5EF4-FFF2-40B4-BE49-F238E27FC236}">
              <a16:creationId xmlns:a16="http://schemas.microsoft.com/office/drawing/2014/main" id="{7AF68442-2F4D-4454-AD75-9143981C6145}"/>
            </a:ext>
          </a:extLst>
        </xdr:cNvPr>
        <xdr:cNvPicPr>
          <a:picLocks noChangeAspect="1"/>
        </xdr:cNvPicPr>
      </xdr:nvPicPr>
      <xdr:blipFill>
        <a:blip xmlns:r="http://schemas.openxmlformats.org/officeDocument/2006/relationships" r:embed="rId1"/>
        <a:stretch>
          <a:fillRect/>
        </a:stretch>
      </xdr:blipFill>
      <xdr:spPr>
        <a:xfrm>
          <a:off x="217309" y="50006"/>
          <a:ext cx="2659241" cy="1221922"/>
        </a:xfrm>
        <a:prstGeom prst="rect">
          <a:avLst/>
        </a:prstGeom>
      </xdr:spPr>
    </xdr:pic>
    <xdr:clientData/>
  </xdr:twoCellAnchor>
  <xdr:twoCellAnchor>
    <xdr:from>
      <xdr:col>13</xdr:col>
      <xdr:colOff>190500</xdr:colOff>
      <xdr:row>0</xdr:row>
      <xdr:rowOff>95250</xdr:rowOff>
    </xdr:from>
    <xdr:to>
      <xdr:col>15</xdr:col>
      <xdr:colOff>733425</xdr:colOff>
      <xdr:row>5</xdr:row>
      <xdr:rowOff>14287</xdr:rowOff>
    </xdr:to>
    <xdr:grpSp>
      <xdr:nvGrpSpPr>
        <xdr:cNvPr id="3" name="Grupo 4">
          <a:extLst>
            <a:ext uri="{FF2B5EF4-FFF2-40B4-BE49-F238E27FC236}">
              <a16:creationId xmlns:a16="http://schemas.microsoft.com/office/drawing/2014/main" id="{C02D52A8-AA23-4E35-B722-A8E6B0D258D0}"/>
            </a:ext>
          </a:extLst>
        </xdr:cNvPr>
        <xdr:cNvGrpSpPr>
          <a:grpSpLocks/>
        </xdr:cNvGrpSpPr>
      </xdr:nvGrpSpPr>
      <xdr:grpSpPr bwMode="auto">
        <a:xfrm>
          <a:off x="27231975" y="95250"/>
          <a:ext cx="2066925" cy="1709737"/>
          <a:chOff x="190500" y="1"/>
          <a:chExt cx="2100884" cy="2495549"/>
        </a:xfrm>
      </xdr:grpSpPr>
      <xdr:sp macro="" textlink="">
        <xdr:nvSpPr>
          <xdr:cNvPr id="4" name="Rectángulo 3">
            <a:extLst>
              <a:ext uri="{FF2B5EF4-FFF2-40B4-BE49-F238E27FC236}">
                <a16:creationId xmlns:a16="http://schemas.microsoft.com/office/drawing/2014/main" id="{A9D57B54-B548-B686-C8B7-72CA761C7A56}"/>
              </a:ext>
            </a:extLst>
          </xdr:cNvPr>
          <xdr:cNvSpPr/>
        </xdr:nvSpPr>
        <xdr:spPr>
          <a:xfrm>
            <a:off x="423932" y="2198461"/>
            <a:ext cx="1625972" cy="297089"/>
          </a:xfrm>
          <a:prstGeom prst="rect">
            <a:avLst/>
          </a:prstGeom>
          <a:solidFill>
            <a:srgbClr val="0000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5" name="Imagen 6">
            <a:hlinkClick xmlns:r="http://schemas.openxmlformats.org/officeDocument/2006/relationships" r:id="rId2"/>
            <a:extLst>
              <a:ext uri="{FF2B5EF4-FFF2-40B4-BE49-F238E27FC236}">
                <a16:creationId xmlns:a16="http://schemas.microsoft.com/office/drawing/2014/main" id="{A0C6E424-9A65-93EE-C25F-51E5ABDD222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4539" t="25929" r="64578" b="18243"/>
          <a:stretch>
            <a:fillRect/>
          </a:stretch>
        </xdr:blipFill>
        <xdr:spPr bwMode="auto">
          <a:xfrm>
            <a:off x="190500" y="1"/>
            <a:ext cx="2100884" cy="21363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314324</xdr:colOff>
      <xdr:row>1</xdr:row>
      <xdr:rowOff>0</xdr:rowOff>
    </xdr:from>
    <xdr:to>
      <xdr:col>19</xdr:col>
      <xdr:colOff>581024</xdr:colOff>
      <xdr:row>5</xdr:row>
      <xdr:rowOff>200025</xdr:rowOff>
    </xdr:to>
    <xdr:grpSp>
      <xdr:nvGrpSpPr>
        <xdr:cNvPr id="2" name="Grupo 4">
          <a:hlinkClick xmlns:r="http://schemas.openxmlformats.org/officeDocument/2006/relationships" r:id="rId1"/>
          <a:extLst>
            <a:ext uri="{FF2B5EF4-FFF2-40B4-BE49-F238E27FC236}">
              <a16:creationId xmlns:a16="http://schemas.microsoft.com/office/drawing/2014/main" id="{18BA10E5-DEB2-4A3F-B266-1D23C5E082F9}"/>
            </a:ext>
          </a:extLst>
        </xdr:cNvPr>
        <xdr:cNvGrpSpPr>
          <a:grpSpLocks/>
        </xdr:cNvGrpSpPr>
      </xdr:nvGrpSpPr>
      <xdr:grpSpPr bwMode="auto">
        <a:xfrm>
          <a:off x="30275741" y="243417"/>
          <a:ext cx="1250950" cy="1173691"/>
          <a:chOff x="190500" y="1"/>
          <a:chExt cx="2100884" cy="2495549"/>
        </a:xfrm>
      </xdr:grpSpPr>
      <xdr:sp macro="" textlink="">
        <xdr:nvSpPr>
          <xdr:cNvPr id="3" name="Rectángulo 2">
            <a:extLst>
              <a:ext uri="{FF2B5EF4-FFF2-40B4-BE49-F238E27FC236}">
                <a16:creationId xmlns:a16="http://schemas.microsoft.com/office/drawing/2014/main" id="{3AD3651D-9E0C-4170-2594-A2B817AF0E7A}"/>
              </a:ext>
            </a:extLst>
          </xdr:cNvPr>
          <xdr:cNvSpPr/>
        </xdr:nvSpPr>
        <xdr:spPr>
          <a:xfrm>
            <a:off x="423932" y="2198461"/>
            <a:ext cx="1625972" cy="297089"/>
          </a:xfrm>
          <a:prstGeom prst="rect">
            <a:avLst/>
          </a:prstGeom>
          <a:solidFill>
            <a:srgbClr val="0000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4" name="Imagen 6">
            <a:extLst>
              <a:ext uri="{FF2B5EF4-FFF2-40B4-BE49-F238E27FC236}">
                <a16:creationId xmlns:a16="http://schemas.microsoft.com/office/drawing/2014/main" id="{39DA9279-7E36-3D8B-3E6F-7F356DB41BE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4539" t="25929" r="64578" b="18243"/>
          <a:stretch>
            <a:fillRect/>
          </a:stretch>
        </xdr:blipFill>
        <xdr:spPr bwMode="auto">
          <a:xfrm>
            <a:off x="190500" y="1"/>
            <a:ext cx="2100884" cy="21363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3</xdr:col>
      <xdr:colOff>1208591</xdr:colOff>
      <xdr:row>2</xdr:row>
      <xdr:rowOff>34634</xdr:rowOff>
    </xdr:from>
    <xdr:to>
      <xdr:col>4</xdr:col>
      <xdr:colOff>753340</xdr:colOff>
      <xdr:row>5</xdr:row>
      <xdr:rowOff>222249</xdr:rowOff>
    </xdr:to>
    <xdr:pic>
      <xdr:nvPicPr>
        <xdr:cNvPr id="5" name="Imagen 4">
          <a:extLst>
            <a:ext uri="{FF2B5EF4-FFF2-40B4-BE49-F238E27FC236}">
              <a16:creationId xmlns:a16="http://schemas.microsoft.com/office/drawing/2014/main" id="{B975E890-6AB1-4D60-AC0E-122A8CA05F88}"/>
            </a:ext>
          </a:extLst>
        </xdr:cNvPr>
        <xdr:cNvPicPr>
          <a:picLocks noChangeAspect="1"/>
        </xdr:cNvPicPr>
      </xdr:nvPicPr>
      <xdr:blipFill>
        <a:blip xmlns:r="http://schemas.openxmlformats.org/officeDocument/2006/relationships" r:embed="rId3"/>
        <a:stretch>
          <a:fillRect/>
        </a:stretch>
      </xdr:blipFill>
      <xdr:spPr>
        <a:xfrm>
          <a:off x="2309258" y="521467"/>
          <a:ext cx="1534415" cy="9178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pyate\Downloads\MC-FO-07%20MAPA%20DE%20RIEGOS%20DEL%20PROCESO%20(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yapereira\Documents\institucionales\PLANES%20INTEGRALES%20MIPG\Planes%202018\8.%20Plan%20de%20Trabajo%20Anual%20en%20Seguridad%20y%20Salud%20en%20el%20Trabaj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PA DE RIESGOS"/>
      <sheetName val="T PROBABILIDAD"/>
      <sheetName val="Hoja4"/>
      <sheetName val="MATRIZ DE CALIFICACIÓN"/>
      <sheetName val="T IMPACTO"/>
      <sheetName val="Hoja1"/>
      <sheetName val="Hoja2"/>
      <sheetName val="Hoja3"/>
      <sheetName val="Hoja5"/>
      <sheetName val="Hoja6"/>
    </sheetNames>
    <sheetDataSet>
      <sheetData sheetId="0" refreshError="1"/>
      <sheetData sheetId="1" refreshError="1"/>
      <sheetData sheetId="2" refreshError="1">
        <row r="3">
          <cell r="C3" t="str">
            <v>Articulación Interinstitucional</v>
          </cell>
          <cell r="D3" t="str">
            <v>Riesgo de Corrupción</v>
          </cell>
          <cell r="E3" t="str">
            <v>Raro</v>
          </cell>
          <cell r="F3" t="str">
            <v>Insignificante</v>
          </cell>
          <cell r="H3" t="str">
            <v>Preventivo</v>
          </cell>
        </row>
        <row r="4">
          <cell r="D4" t="str">
            <v>Riesgo de Cumplimiento</v>
          </cell>
          <cell r="E4" t="str">
            <v>Improbable</v>
          </cell>
          <cell r="F4" t="str">
            <v>Menor</v>
          </cell>
          <cell r="H4" t="str">
            <v>Correctivo</v>
          </cell>
        </row>
        <row r="5">
          <cell r="D5" t="str">
            <v>Riesgo de Imagen</v>
          </cell>
          <cell r="E5" t="str">
            <v>Moderada</v>
          </cell>
          <cell r="F5" t="str">
            <v>Moderado</v>
          </cell>
        </row>
        <row r="6">
          <cell r="D6" t="str">
            <v>Riesgo de Tecnología</v>
          </cell>
          <cell r="E6" t="str">
            <v>Probable</v>
          </cell>
          <cell r="F6" t="str">
            <v>Mayor</v>
          </cell>
        </row>
        <row r="7">
          <cell r="D7" t="str">
            <v>Riesgo Estratégico</v>
          </cell>
          <cell r="E7" t="str">
            <v>Casi seguro</v>
          </cell>
          <cell r="F7" t="str">
            <v>Catastrófico</v>
          </cell>
        </row>
        <row r="8">
          <cell r="D8" t="str">
            <v>Riesgo Financiero</v>
          </cell>
        </row>
        <row r="9">
          <cell r="D9" t="str">
            <v>Riesgo Operativo</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TRABAJO COLCIENCIAS 2017"/>
    </sheetNames>
    <sheetDataSet>
      <sheetData sheetId="0">
        <row r="5">
          <cell r="I5">
            <v>0</v>
          </cell>
          <cell r="J5">
            <v>0</v>
          </cell>
          <cell r="K5">
            <v>0</v>
          </cell>
          <cell r="L5">
            <v>0</v>
          </cell>
          <cell r="M5">
            <v>0</v>
          </cell>
          <cell r="N5">
            <v>0</v>
          </cell>
          <cell r="O5">
            <v>0</v>
          </cell>
          <cell r="P5">
            <v>0</v>
          </cell>
          <cell r="Q5">
            <v>0</v>
          </cell>
          <cell r="R5">
            <v>0</v>
          </cell>
          <cell r="S5">
            <v>0</v>
          </cell>
          <cell r="T5">
            <v>0</v>
          </cell>
          <cell r="U5">
            <v>0</v>
          </cell>
          <cell r="V5">
            <v>0</v>
          </cell>
          <cell r="W5">
            <v>0</v>
          </cell>
          <cell r="X5">
            <v>0</v>
          </cell>
          <cell r="Y5">
            <v>0</v>
          </cell>
          <cell r="Z5">
            <v>0</v>
          </cell>
          <cell r="AA5">
            <v>0</v>
          </cell>
          <cell r="AB5">
            <v>0</v>
          </cell>
          <cell r="AC5">
            <v>0</v>
          </cell>
          <cell r="AD5">
            <v>0</v>
          </cell>
          <cell r="AE5">
            <v>0</v>
          </cell>
          <cell r="AF5">
            <v>0</v>
          </cell>
        </row>
        <row r="33">
          <cell r="E33" t="str">
            <v>TOTAL ACTIVIDADES POR MES</v>
          </cell>
          <cell r="I33">
            <v>3</v>
          </cell>
          <cell r="J33">
            <v>0</v>
          </cell>
          <cell r="K33">
            <v>5</v>
          </cell>
          <cell r="L33">
            <v>0</v>
          </cell>
          <cell r="M33">
            <v>17</v>
          </cell>
          <cell r="N33">
            <v>0</v>
          </cell>
          <cell r="O33">
            <v>11</v>
          </cell>
          <cell r="P33">
            <v>0</v>
          </cell>
          <cell r="Q33">
            <v>14</v>
          </cell>
          <cell r="R33">
            <v>0</v>
          </cell>
          <cell r="S33">
            <v>14</v>
          </cell>
          <cell r="T33">
            <v>0</v>
          </cell>
          <cell r="U33">
            <v>11</v>
          </cell>
          <cell r="V33">
            <v>0</v>
          </cell>
          <cell r="W33">
            <v>10</v>
          </cell>
          <cell r="X33">
            <v>0</v>
          </cell>
          <cell r="Y33">
            <v>12</v>
          </cell>
          <cell r="Z33">
            <v>0</v>
          </cell>
          <cell r="AA33">
            <v>11</v>
          </cell>
          <cell r="AB33">
            <v>0</v>
          </cell>
          <cell r="AC33">
            <v>11</v>
          </cell>
          <cell r="AD33">
            <v>0</v>
          </cell>
          <cell r="AE33">
            <v>12</v>
          </cell>
          <cell r="AF33">
            <v>0</v>
          </cell>
        </row>
        <row r="34">
          <cell r="I34">
            <v>3</v>
          </cell>
          <cell r="J34">
            <v>0</v>
          </cell>
          <cell r="K34">
            <v>5</v>
          </cell>
          <cell r="L34">
            <v>0</v>
          </cell>
          <cell r="M34">
            <v>17</v>
          </cell>
          <cell r="N34">
            <v>0</v>
          </cell>
          <cell r="O34">
            <v>11</v>
          </cell>
          <cell r="P34">
            <v>0</v>
          </cell>
          <cell r="Q34">
            <v>14</v>
          </cell>
          <cell r="R34">
            <v>0</v>
          </cell>
          <cell r="S34">
            <v>14</v>
          </cell>
          <cell r="T34">
            <v>0</v>
          </cell>
          <cell r="U34">
            <v>11</v>
          </cell>
          <cell r="V34">
            <v>0</v>
          </cell>
          <cell r="W34">
            <v>10</v>
          </cell>
          <cell r="X34">
            <v>0</v>
          </cell>
          <cell r="Y34">
            <v>12</v>
          </cell>
          <cell r="Z34">
            <v>0</v>
          </cell>
          <cell r="AA34">
            <v>11</v>
          </cell>
          <cell r="AB34">
            <v>0</v>
          </cell>
          <cell r="AC34">
            <v>11</v>
          </cell>
          <cell r="AD34">
            <v>0</v>
          </cell>
          <cell r="AE34">
            <v>12</v>
          </cell>
          <cell r="AF34">
            <v>0</v>
          </cell>
        </row>
        <row r="35">
          <cell r="E35" t="str">
            <v>ACTIVIDADES EJECUTADAS</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9242"/>
  </sheetPr>
  <dimension ref="A7:D17"/>
  <sheetViews>
    <sheetView showGridLines="0" tabSelected="1" view="pageBreakPreview" topLeftCell="B9" zoomScale="90" zoomScaleNormal="110" zoomScaleSheetLayoutView="90" workbookViewId="0">
      <selection activeCell="D14" sqref="D14"/>
    </sheetView>
  </sheetViews>
  <sheetFormatPr baseColWidth="10" defaultColWidth="11.5703125" defaultRowHeight="16.5" x14ac:dyDescent="0.3"/>
  <cols>
    <col min="1" max="1" width="7.140625" style="1" customWidth="1"/>
    <col min="2" max="2" width="36.5703125" style="1" customWidth="1"/>
    <col min="3" max="3" width="135.85546875" style="1" customWidth="1"/>
    <col min="4" max="4" width="34.5703125" style="1" customWidth="1"/>
    <col min="5" max="5" width="16.85546875" style="1" bestFit="1" customWidth="1"/>
    <col min="6" max="6" width="18.42578125" style="1" bestFit="1" customWidth="1"/>
    <col min="7" max="8" width="11.5703125" style="1"/>
    <col min="9" max="9" width="11.5703125" style="1" customWidth="1"/>
    <col min="10" max="16384" width="11.5703125" style="1"/>
  </cols>
  <sheetData>
    <row r="7" spans="1:4" ht="34.5" customHeight="1" x14ac:dyDescent="0.3">
      <c r="A7" s="224"/>
      <c r="B7" s="225"/>
      <c r="C7" s="213" t="s">
        <v>340</v>
      </c>
      <c r="D7" s="214" t="s">
        <v>341</v>
      </c>
    </row>
    <row r="8" spans="1:4" ht="33" customHeight="1" x14ac:dyDescent="0.3">
      <c r="A8" s="225"/>
      <c r="B8" s="225"/>
      <c r="C8" s="213" t="s">
        <v>170</v>
      </c>
      <c r="D8" s="214" t="s">
        <v>100</v>
      </c>
    </row>
    <row r="9" spans="1:4" ht="33" customHeight="1" x14ac:dyDescent="0.3">
      <c r="A9" s="225"/>
      <c r="B9" s="225"/>
      <c r="C9" s="213" t="s">
        <v>172</v>
      </c>
      <c r="D9" s="214" t="s">
        <v>101</v>
      </c>
    </row>
    <row r="10" spans="1:4" ht="33.75" customHeight="1" x14ac:dyDescent="0.3">
      <c r="A10" s="225"/>
      <c r="B10" s="225"/>
      <c r="C10" s="213" t="s">
        <v>339</v>
      </c>
      <c r="D10" s="214" t="s">
        <v>115</v>
      </c>
    </row>
    <row r="11" spans="1:4" x14ac:dyDescent="0.3">
      <c r="A11" s="92"/>
      <c r="B11" s="92"/>
      <c r="C11" s="92"/>
      <c r="D11" s="92"/>
    </row>
    <row r="12" spans="1:4" x14ac:dyDescent="0.3">
      <c r="A12" s="230"/>
      <c r="B12" s="230"/>
      <c r="C12" s="230"/>
      <c r="D12" s="230"/>
    </row>
    <row r="13" spans="1:4" ht="52.5" customHeight="1" x14ac:dyDescent="0.3">
      <c r="A13" s="93" t="s">
        <v>28</v>
      </c>
      <c r="B13" s="226" t="s">
        <v>63</v>
      </c>
      <c r="C13" s="227"/>
      <c r="D13" s="93" t="s">
        <v>29</v>
      </c>
    </row>
    <row r="14" spans="1:4" s="2" customFormat="1" ht="48.75" customHeight="1" x14ac:dyDescent="0.3">
      <c r="A14" s="88">
        <v>1</v>
      </c>
      <c r="B14" s="222" t="s">
        <v>173</v>
      </c>
      <c r="C14" s="223"/>
      <c r="D14" s="3"/>
    </row>
    <row r="15" spans="1:4" s="2" customFormat="1" ht="48.75" customHeight="1" x14ac:dyDescent="0.3">
      <c r="A15" s="88"/>
      <c r="B15" s="222" t="s">
        <v>166</v>
      </c>
      <c r="C15" s="223"/>
      <c r="D15" s="3"/>
    </row>
    <row r="16" spans="1:4" s="2" customFormat="1" ht="48.75" customHeight="1" x14ac:dyDescent="0.3">
      <c r="A16" s="88">
        <v>2</v>
      </c>
      <c r="B16" s="228" t="s">
        <v>165</v>
      </c>
      <c r="C16" s="229"/>
      <c r="D16" s="3"/>
    </row>
    <row r="17" spans="1:4" s="2" customFormat="1" ht="48.75" customHeight="1" x14ac:dyDescent="0.3">
      <c r="A17" s="88">
        <v>3</v>
      </c>
      <c r="B17" s="228" t="s">
        <v>164</v>
      </c>
      <c r="C17" s="229"/>
      <c r="D17" s="3"/>
    </row>
  </sheetData>
  <mergeCells count="7">
    <mergeCell ref="B14:C14"/>
    <mergeCell ref="A7:B10"/>
    <mergeCell ref="B13:C13"/>
    <mergeCell ref="B16:C16"/>
    <mergeCell ref="B17:C17"/>
    <mergeCell ref="B15:C15"/>
    <mergeCell ref="A12:D12"/>
  </mergeCells>
  <printOptions horizontalCentered="1"/>
  <pageMargins left="0.39370078740157483" right="0.39370078740157483" top="0.39370078740157483" bottom="0.39370078740157483" header="0.31496062992125984" footer="0.31496062992125984"/>
  <pageSetup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CCD0D-7AD1-4D94-8ACB-CCC549A2BD31}">
  <sheetPr>
    <tabColor rgb="FF009242"/>
  </sheetPr>
  <dimension ref="A1:S253"/>
  <sheetViews>
    <sheetView topLeftCell="O11" zoomScaleNormal="100" zoomScaleSheetLayoutView="90" workbookViewId="0">
      <selection activeCell="A11" sqref="A11:A15"/>
    </sheetView>
  </sheetViews>
  <sheetFormatPr baseColWidth="10" defaultColWidth="11.42578125" defaultRowHeight="15" x14ac:dyDescent="0.25"/>
  <cols>
    <col min="1" max="1" width="5.85546875" customWidth="1"/>
    <col min="2" max="2" width="41.140625" customWidth="1"/>
    <col min="3" max="3" width="9.42578125" customWidth="1"/>
    <col min="4" max="4" width="56" customWidth="1"/>
    <col min="5" max="5" width="12.42578125" customWidth="1"/>
    <col min="6" max="6" width="59.85546875" style="191" customWidth="1"/>
    <col min="7" max="7" width="13.85546875" customWidth="1"/>
    <col min="8" max="8" width="14.5703125" customWidth="1"/>
    <col min="9" max="9" width="11.5703125" customWidth="1"/>
    <col min="10" max="10" width="18.140625" customWidth="1"/>
    <col min="11" max="11" width="17.140625" customWidth="1"/>
    <col min="12" max="12" width="18.85546875" customWidth="1"/>
    <col min="13" max="13" width="48.140625" customWidth="1"/>
    <col min="14" max="14" width="44.5703125" customWidth="1"/>
    <col min="15" max="15" width="37" customWidth="1"/>
    <col min="16" max="16" width="62.5703125" customWidth="1"/>
    <col min="17" max="17" width="14" hidden="1" customWidth="1"/>
    <col min="18" max="18" width="0" hidden="1" customWidth="1"/>
    <col min="19" max="19" width="77.5703125" hidden="1" customWidth="1"/>
  </cols>
  <sheetData>
    <row r="1" spans="1:19" ht="15.75" x14ac:dyDescent="0.25">
      <c r="A1" s="231"/>
      <c r="B1" s="232"/>
      <c r="C1" s="237" t="s">
        <v>106</v>
      </c>
      <c r="D1" s="238"/>
      <c r="E1" s="238"/>
      <c r="F1" s="238"/>
      <c r="G1" s="238"/>
      <c r="H1" s="238"/>
      <c r="I1" s="239"/>
      <c r="J1" s="240" t="s">
        <v>169</v>
      </c>
      <c r="K1" s="240"/>
      <c r="L1" s="240"/>
      <c r="M1" s="193"/>
      <c r="N1" s="193"/>
      <c r="O1" s="193"/>
      <c r="P1" s="193"/>
      <c r="Q1" s="102"/>
      <c r="R1" s="102"/>
      <c r="S1" s="103"/>
    </row>
    <row r="2" spans="1:19" ht="18" customHeight="1" x14ac:dyDescent="0.25">
      <c r="A2" s="233"/>
      <c r="B2" s="234"/>
      <c r="C2" s="241" t="s">
        <v>170</v>
      </c>
      <c r="D2" s="242"/>
      <c r="E2" s="242"/>
      <c r="F2" s="242"/>
      <c r="G2" s="242"/>
      <c r="H2" s="242"/>
      <c r="I2" s="243"/>
      <c r="J2" s="244" t="s">
        <v>171</v>
      </c>
      <c r="K2" s="244"/>
      <c r="L2" s="244"/>
      <c r="M2" s="195"/>
      <c r="N2" s="195"/>
      <c r="O2" s="195"/>
      <c r="P2" s="195"/>
      <c r="Q2" s="104"/>
      <c r="R2" s="104"/>
      <c r="S2" s="105"/>
    </row>
    <row r="3" spans="1:19" ht="18" customHeight="1" x14ac:dyDescent="0.25">
      <c r="A3" s="233"/>
      <c r="B3" s="234"/>
      <c r="C3" s="241" t="s">
        <v>172</v>
      </c>
      <c r="D3" s="242"/>
      <c r="E3" s="242"/>
      <c r="F3" s="242"/>
      <c r="G3" s="242"/>
      <c r="H3" s="242"/>
      <c r="I3" s="243"/>
      <c r="J3" s="194"/>
      <c r="K3" s="194"/>
      <c r="L3" s="194"/>
      <c r="M3" s="195"/>
      <c r="N3" s="195"/>
      <c r="O3" s="195"/>
      <c r="P3" s="195"/>
      <c r="Q3" s="106"/>
      <c r="R3" s="106"/>
      <c r="S3" s="107"/>
    </row>
    <row r="4" spans="1:19" ht="24.75" customHeight="1" thickBot="1" x14ac:dyDescent="0.3">
      <c r="A4" s="235"/>
      <c r="B4" s="236"/>
      <c r="C4" s="245" t="s">
        <v>336</v>
      </c>
      <c r="D4" s="246"/>
      <c r="E4" s="246"/>
      <c r="F4" s="246"/>
      <c r="G4" s="246"/>
      <c r="H4" s="246"/>
      <c r="I4" s="247"/>
      <c r="J4" s="248"/>
      <c r="K4" s="248"/>
      <c r="L4" s="248"/>
      <c r="M4" s="248"/>
      <c r="N4" s="248"/>
      <c r="O4" s="248"/>
      <c r="P4" s="248"/>
      <c r="Q4" s="108"/>
      <c r="R4" s="108"/>
      <c r="S4" s="109"/>
    </row>
    <row r="5" spans="1:19" ht="33.75" customHeight="1" x14ac:dyDescent="0.25">
      <c r="A5" s="251" t="s">
        <v>174</v>
      </c>
      <c r="B5" s="252"/>
      <c r="C5" s="252"/>
      <c r="D5" s="252"/>
      <c r="E5" s="252"/>
      <c r="F5" s="252"/>
      <c r="G5" s="252"/>
      <c r="H5" s="252"/>
      <c r="I5" s="252"/>
      <c r="J5" s="252"/>
      <c r="K5" s="252"/>
      <c r="L5" s="252"/>
      <c r="M5" s="252"/>
      <c r="N5" s="252"/>
      <c r="O5" s="253"/>
      <c r="P5" s="110" t="s">
        <v>175</v>
      </c>
      <c r="Q5" s="254" t="s">
        <v>176</v>
      </c>
      <c r="R5" s="255"/>
      <c r="S5" s="256"/>
    </row>
    <row r="6" spans="1:19" ht="28.5" customHeight="1" x14ac:dyDescent="0.25">
      <c r="A6" s="257" t="s">
        <v>177</v>
      </c>
      <c r="B6" s="259" t="s">
        <v>178</v>
      </c>
      <c r="C6" s="261" t="s">
        <v>179</v>
      </c>
      <c r="D6" s="263" t="s">
        <v>180</v>
      </c>
      <c r="E6" s="263" t="s">
        <v>181</v>
      </c>
      <c r="F6" s="259" t="s">
        <v>182</v>
      </c>
      <c r="G6" s="259" t="s">
        <v>183</v>
      </c>
      <c r="H6" s="259"/>
      <c r="I6" s="259" t="s">
        <v>184</v>
      </c>
      <c r="J6" s="259" t="s">
        <v>185</v>
      </c>
      <c r="K6" s="259" t="s">
        <v>186</v>
      </c>
      <c r="L6" s="259" t="s">
        <v>187</v>
      </c>
      <c r="M6" s="259" t="s">
        <v>188</v>
      </c>
      <c r="N6" s="259" t="s">
        <v>189</v>
      </c>
      <c r="O6" s="249" t="s">
        <v>190</v>
      </c>
      <c r="P6" s="279" t="s">
        <v>191</v>
      </c>
      <c r="Q6" s="281" t="s">
        <v>192</v>
      </c>
      <c r="R6" s="283" t="s">
        <v>193</v>
      </c>
      <c r="S6" s="285" t="s">
        <v>194</v>
      </c>
    </row>
    <row r="7" spans="1:19" ht="28.5" customHeight="1" thickBot="1" x14ac:dyDescent="0.3">
      <c r="A7" s="258"/>
      <c r="B7" s="260"/>
      <c r="C7" s="262"/>
      <c r="D7" s="264"/>
      <c r="E7" s="264"/>
      <c r="F7" s="260"/>
      <c r="G7" s="111" t="s">
        <v>195</v>
      </c>
      <c r="H7" s="111" t="s">
        <v>196</v>
      </c>
      <c r="I7" s="260"/>
      <c r="J7" s="260"/>
      <c r="K7" s="260"/>
      <c r="L7" s="260"/>
      <c r="M7" s="260"/>
      <c r="N7" s="260"/>
      <c r="O7" s="250"/>
      <c r="P7" s="280"/>
      <c r="Q7" s="282"/>
      <c r="R7" s="284"/>
      <c r="S7" s="286"/>
    </row>
    <row r="8" spans="1:19" ht="57.75" customHeight="1" x14ac:dyDescent="0.25">
      <c r="A8" s="265">
        <v>1</v>
      </c>
      <c r="B8" s="267" t="s">
        <v>248</v>
      </c>
      <c r="C8" s="269" t="s">
        <v>197</v>
      </c>
      <c r="D8" s="271" t="s">
        <v>198</v>
      </c>
      <c r="E8" s="113">
        <v>1</v>
      </c>
      <c r="F8" s="112" t="s">
        <v>199</v>
      </c>
      <c r="G8" s="114">
        <v>45322</v>
      </c>
      <c r="H8" s="114">
        <v>45473</v>
      </c>
      <c r="I8" s="115"/>
      <c r="J8" s="116"/>
      <c r="K8" s="117"/>
      <c r="L8" s="274"/>
      <c r="M8" s="118"/>
      <c r="N8" s="119"/>
      <c r="O8" s="120"/>
      <c r="P8" s="121"/>
      <c r="Q8" s="122"/>
      <c r="R8" s="119"/>
      <c r="S8" s="123"/>
    </row>
    <row r="9" spans="1:19" ht="61.5" customHeight="1" x14ac:dyDescent="0.25">
      <c r="A9" s="266"/>
      <c r="B9" s="268"/>
      <c r="C9" s="270"/>
      <c r="D9" s="272"/>
      <c r="E9" s="126">
        <v>2</v>
      </c>
      <c r="F9" s="127" t="s">
        <v>200</v>
      </c>
      <c r="G9" s="114">
        <v>45322</v>
      </c>
      <c r="H9" s="114">
        <v>45473</v>
      </c>
      <c r="I9" s="128"/>
      <c r="J9" s="129"/>
      <c r="K9" s="129"/>
      <c r="L9" s="275"/>
      <c r="M9" s="118"/>
      <c r="N9" s="119"/>
      <c r="O9" s="120"/>
      <c r="P9" s="121"/>
      <c r="Q9" s="131"/>
      <c r="R9" s="132"/>
      <c r="S9" s="123"/>
    </row>
    <row r="10" spans="1:19" ht="81.75" customHeight="1" x14ac:dyDescent="0.25">
      <c r="A10" s="266"/>
      <c r="B10" s="268"/>
      <c r="C10" s="270"/>
      <c r="D10" s="273"/>
      <c r="E10" s="126">
        <v>3</v>
      </c>
      <c r="F10" s="133" t="s">
        <v>201</v>
      </c>
      <c r="G10" s="114">
        <v>45322</v>
      </c>
      <c r="H10" s="114">
        <v>45473</v>
      </c>
      <c r="I10" s="128"/>
      <c r="J10" s="129"/>
      <c r="K10" s="129"/>
      <c r="L10" s="275"/>
      <c r="M10" s="134"/>
      <c r="N10" s="119"/>
      <c r="O10" s="120"/>
      <c r="P10" s="135"/>
      <c r="Q10" s="131"/>
      <c r="R10" s="132"/>
      <c r="S10" s="136"/>
    </row>
    <row r="11" spans="1:19" ht="76.5" customHeight="1" x14ac:dyDescent="0.25">
      <c r="A11" s="290">
        <v>2</v>
      </c>
      <c r="B11" s="291" t="s">
        <v>202</v>
      </c>
      <c r="C11" s="270" t="s">
        <v>203</v>
      </c>
      <c r="D11" s="294" t="s">
        <v>204</v>
      </c>
      <c r="E11" s="137">
        <v>1</v>
      </c>
      <c r="F11" s="138" t="s">
        <v>205</v>
      </c>
      <c r="G11" s="139">
        <v>45322</v>
      </c>
      <c r="H11" s="139">
        <v>45657</v>
      </c>
      <c r="I11" s="128"/>
      <c r="J11" s="129"/>
      <c r="K11" s="129"/>
      <c r="L11" s="275"/>
      <c r="M11" s="140"/>
      <c r="N11" s="141"/>
      <c r="O11" s="120"/>
      <c r="P11" s="142"/>
      <c r="Q11" s="143"/>
      <c r="R11" s="144"/>
      <c r="S11" s="145"/>
    </row>
    <row r="12" spans="1:19" ht="93" customHeight="1" x14ac:dyDescent="0.25">
      <c r="A12" s="290"/>
      <c r="B12" s="292"/>
      <c r="C12" s="270"/>
      <c r="D12" s="295"/>
      <c r="E12" s="126">
        <v>2</v>
      </c>
      <c r="F12" s="146" t="s">
        <v>206</v>
      </c>
      <c r="G12" s="139">
        <v>45322</v>
      </c>
      <c r="H12" s="139">
        <v>45657</v>
      </c>
      <c r="I12" s="128"/>
      <c r="J12" s="129"/>
      <c r="K12" s="129"/>
      <c r="L12" s="275"/>
      <c r="M12" s="140"/>
      <c r="N12" s="141"/>
      <c r="O12" s="120"/>
      <c r="P12" s="142"/>
      <c r="Q12" s="147"/>
      <c r="R12" s="144"/>
      <c r="S12" s="276"/>
    </row>
    <row r="13" spans="1:19" ht="63.75" customHeight="1" x14ac:dyDescent="0.25">
      <c r="A13" s="290"/>
      <c r="B13" s="292"/>
      <c r="C13" s="270"/>
      <c r="D13" s="295"/>
      <c r="E13" s="126">
        <v>3</v>
      </c>
      <c r="F13" s="148" t="s">
        <v>270</v>
      </c>
      <c r="G13" s="139">
        <v>45322</v>
      </c>
      <c r="H13" s="139">
        <v>45657</v>
      </c>
      <c r="I13" s="128"/>
      <c r="J13" s="129"/>
      <c r="K13" s="129"/>
      <c r="L13" s="275"/>
      <c r="M13" s="140"/>
      <c r="N13" s="3"/>
      <c r="O13" s="120"/>
      <c r="P13" s="142"/>
      <c r="Q13" s="147"/>
      <c r="R13" s="144"/>
      <c r="S13" s="277"/>
    </row>
    <row r="14" spans="1:19" ht="42" customHeight="1" x14ac:dyDescent="0.25">
      <c r="A14" s="290"/>
      <c r="B14" s="292"/>
      <c r="C14" s="270"/>
      <c r="D14" s="295"/>
      <c r="E14" s="126">
        <v>4</v>
      </c>
      <c r="F14" s="138" t="s">
        <v>207</v>
      </c>
      <c r="G14" s="139">
        <v>45322</v>
      </c>
      <c r="H14" s="139">
        <v>45322</v>
      </c>
      <c r="I14" s="128"/>
      <c r="J14" s="129"/>
      <c r="K14" s="129"/>
      <c r="L14" s="275"/>
      <c r="M14" s="140"/>
      <c r="N14" s="141"/>
      <c r="O14" s="120"/>
      <c r="P14" s="142"/>
      <c r="Q14" s="131"/>
      <c r="R14" s="149"/>
      <c r="S14" s="277"/>
    </row>
    <row r="15" spans="1:19" ht="52.5" customHeight="1" x14ac:dyDescent="0.25">
      <c r="A15" s="290"/>
      <c r="B15" s="293"/>
      <c r="C15" s="270"/>
      <c r="D15" s="296"/>
      <c r="E15" s="126">
        <v>5</v>
      </c>
      <c r="F15" s="138" t="s">
        <v>277</v>
      </c>
      <c r="G15" s="139">
        <v>45327</v>
      </c>
      <c r="H15" s="139">
        <v>45473</v>
      </c>
      <c r="I15" s="128"/>
      <c r="J15" s="129"/>
      <c r="K15" s="129"/>
      <c r="L15" s="275"/>
      <c r="M15" s="140"/>
      <c r="N15" s="141"/>
      <c r="O15" s="120"/>
      <c r="P15" s="142"/>
      <c r="Q15" s="131"/>
      <c r="R15" s="132"/>
      <c r="S15" s="278"/>
    </row>
    <row r="16" spans="1:19" ht="67.5" customHeight="1" x14ac:dyDescent="0.25">
      <c r="A16" s="266">
        <v>3</v>
      </c>
      <c r="B16" s="298" t="s">
        <v>208</v>
      </c>
      <c r="C16" s="270" t="s">
        <v>209</v>
      </c>
      <c r="D16" s="300" t="s">
        <v>210</v>
      </c>
      <c r="E16" s="126">
        <v>1</v>
      </c>
      <c r="F16" s="138" t="s">
        <v>289</v>
      </c>
      <c r="G16" s="139">
        <v>45322</v>
      </c>
      <c r="H16" s="139">
        <v>45656</v>
      </c>
      <c r="I16" s="128"/>
      <c r="J16" s="129"/>
      <c r="K16" s="137"/>
      <c r="L16" s="275"/>
      <c r="M16" s="140"/>
      <c r="N16" s="141"/>
      <c r="O16" s="150"/>
      <c r="P16" s="135"/>
      <c r="Q16" s="147"/>
      <c r="R16" s="134"/>
      <c r="S16" s="151"/>
    </row>
    <row r="17" spans="1:19" ht="67.5" customHeight="1" x14ac:dyDescent="0.25">
      <c r="A17" s="266"/>
      <c r="B17" s="298"/>
      <c r="C17" s="270"/>
      <c r="D17" s="272"/>
      <c r="E17" s="126"/>
      <c r="F17" s="138" t="s">
        <v>211</v>
      </c>
      <c r="G17" s="139">
        <v>45322</v>
      </c>
      <c r="H17" s="139">
        <v>45656</v>
      </c>
      <c r="I17" s="128"/>
      <c r="J17" s="129"/>
      <c r="K17" s="137"/>
      <c r="L17" s="275"/>
      <c r="M17" s="140"/>
      <c r="N17" s="141"/>
      <c r="O17" s="150"/>
      <c r="P17" s="135"/>
      <c r="Q17" s="147"/>
      <c r="R17" s="134"/>
      <c r="S17" s="152"/>
    </row>
    <row r="18" spans="1:19" ht="69.75" customHeight="1" x14ac:dyDescent="0.25">
      <c r="A18" s="266"/>
      <c r="B18" s="299"/>
      <c r="C18" s="270"/>
      <c r="D18" s="273"/>
      <c r="E18" s="126">
        <v>3</v>
      </c>
      <c r="F18" s="138" t="s">
        <v>212</v>
      </c>
      <c r="G18" s="139">
        <v>45322</v>
      </c>
      <c r="H18" s="139">
        <v>45656</v>
      </c>
      <c r="I18" s="128"/>
      <c r="J18" s="129"/>
      <c r="K18" s="137"/>
      <c r="L18" s="275"/>
      <c r="M18" s="140"/>
      <c r="N18" s="141"/>
      <c r="O18" s="150"/>
      <c r="P18" s="135"/>
      <c r="Q18" s="131"/>
      <c r="R18" s="132"/>
      <c r="S18" s="153"/>
    </row>
    <row r="19" spans="1:19" ht="89.25" customHeight="1" x14ac:dyDescent="0.25">
      <c r="A19" s="124">
        <v>4</v>
      </c>
      <c r="B19" s="196" t="s">
        <v>213</v>
      </c>
      <c r="C19" s="125" t="s">
        <v>214</v>
      </c>
      <c r="D19" s="138" t="s">
        <v>215</v>
      </c>
      <c r="E19" s="126">
        <v>1</v>
      </c>
      <c r="F19" s="138" t="s">
        <v>216</v>
      </c>
      <c r="G19" s="154">
        <v>45292</v>
      </c>
      <c r="H19" s="154">
        <v>45351</v>
      </c>
      <c r="I19" s="128"/>
      <c r="J19" s="129"/>
      <c r="K19" s="129"/>
      <c r="L19" s="130"/>
      <c r="M19" s="132"/>
      <c r="N19" s="155"/>
      <c r="O19" s="156"/>
      <c r="P19" s="135"/>
      <c r="Q19" s="131"/>
      <c r="R19" s="132"/>
      <c r="S19" s="157"/>
    </row>
    <row r="20" spans="1:19" ht="99" customHeight="1" x14ac:dyDescent="0.25">
      <c r="A20" s="124">
        <v>5</v>
      </c>
      <c r="B20" s="196" t="s">
        <v>217</v>
      </c>
      <c r="C20" s="125" t="s">
        <v>218</v>
      </c>
      <c r="D20" s="138" t="s">
        <v>219</v>
      </c>
      <c r="E20" s="126">
        <v>1</v>
      </c>
      <c r="F20" s="138" t="s">
        <v>220</v>
      </c>
      <c r="G20" s="154">
        <v>45292</v>
      </c>
      <c r="H20" s="154">
        <v>45381</v>
      </c>
      <c r="I20" s="128"/>
      <c r="J20" s="129"/>
      <c r="K20" s="129"/>
      <c r="L20" s="130"/>
      <c r="M20" s="158"/>
      <c r="N20" s="155"/>
      <c r="O20" s="159"/>
      <c r="P20" s="135"/>
      <c r="Q20" s="131"/>
      <c r="R20" s="132"/>
      <c r="S20" s="157"/>
    </row>
    <row r="21" spans="1:19" ht="107.25" customHeight="1" x14ac:dyDescent="0.25">
      <c r="A21" s="124">
        <v>6</v>
      </c>
      <c r="B21" s="196" t="s">
        <v>221</v>
      </c>
      <c r="C21" s="125" t="s">
        <v>222</v>
      </c>
      <c r="D21" s="138" t="s">
        <v>223</v>
      </c>
      <c r="E21" s="126">
        <v>1</v>
      </c>
      <c r="F21" s="138" t="s">
        <v>224</v>
      </c>
      <c r="G21" s="154">
        <v>45322</v>
      </c>
      <c r="H21" s="154">
        <v>45656</v>
      </c>
      <c r="I21" s="128"/>
      <c r="J21" s="129"/>
      <c r="K21" s="129"/>
      <c r="L21" s="130"/>
      <c r="M21" s="132"/>
      <c r="N21" s="155"/>
      <c r="O21" s="159"/>
      <c r="P21" s="135"/>
      <c r="Q21" s="131"/>
      <c r="R21" s="132"/>
      <c r="S21" s="157"/>
    </row>
    <row r="22" spans="1:19" ht="112.5" customHeight="1" x14ac:dyDescent="0.25">
      <c r="A22" s="124">
        <v>7</v>
      </c>
      <c r="B22" s="196" t="s">
        <v>225</v>
      </c>
      <c r="C22" s="125" t="s">
        <v>226</v>
      </c>
      <c r="D22" s="138" t="s">
        <v>227</v>
      </c>
      <c r="E22" s="126">
        <v>1</v>
      </c>
      <c r="F22" s="138" t="s">
        <v>317</v>
      </c>
      <c r="G22" s="139">
        <v>45473</v>
      </c>
      <c r="H22" s="139">
        <v>45656</v>
      </c>
      <c r="I22" s="128"/>
      <c r="J22" s="129"/>
      <c r="K22" s="129"/>
      <c r="L22" s="160"/>
      <c r="M22" s="123"/>
      <c r="N22" s="3"/>
      <c r="O22" s="156"/>
      <c r="P22" s="161"/>
      <c r="Q22" s="147"/>
      <c r="R22" s="134"/>
      <c r="S22" s="162"/>
    </row>
    <row r="23" spans="1:19" ht="114.75" customHeight="1" x14ac:dyDescent="0.25">
      <c r="A23" s="124">
        <v>8</v>
      </c>
      <c r="B23" s="196" t="s">
        <v>228</v>
      </c>
      <c r="C23" s="125" t="s">
        <v>229</v>
      </c>
      <c r="D23" s="138" t="s">
        <v>230</v>
      </c>
      <c r="E23" s="126">
        <v>1</v>
      </c>
      <c r="F23" s="138" t="s">
        <v>231</v>
      </c>
      <c r="G23" s="139">
        <v>45293</v>
      </c>
      <c r="H23" s="139">
        <v>45473</v>
      </c>
      <c r="I23" s="128"/>
      <c r="J23" s="163"/>
      <c r="K23" s="129"/>
      <c r="L23" s="163"/>
      <c r="M23" s="164"/>
      <c r="N23" s="3"/>
      <c r="O23" s="165"/>
      <c r="P23" s="142"/>
      <c r="Q23" s="147"/>
      <c r="R23" s="134"/>
      <c r="S23" s="162"/>
    </row>
    <row r="24" spans="1:19" ht="117" customHeight="1" x14ac:dyDescent="0.25">
      <c r="A24" s="124">
        <v>9</v>
      </c>
      <c r="B24" s="196" t="s">
        <v>232</v>
      </c>
      <c r="C24" s="125" t="s">
        <v>233</v>
      </c>
      <c r="D24" s="146" t="s">
        <v>234</v>
      </c>
      <c r="E24" s="137">
        <v>1</v>
      </c>
      <c r="F24" s="138" t="s">
        <v>235</v>
      </c>
      <c r="G24" s="154">
        <v>45322</v>
      </c>
      <c r="H24" s="154">
        <v>45656</v>
      </c>
      <c r="I24" s="128"/>
      <c r="J24" s="129"/>
      <c r="K24" s="129"/>
      <c r="L24" s="130"/>
      <c r="M24" s="140"/>
      <c r="N24" s="3"/>
      <c r="O24" s="166"/>
      <c r="P24" s="142"/>
      <c r="Q24" s="147"/>
      <c r="R24" s="134"/>
      <c r="S24" s="167"/>
    </row>
    <row r="25" spans="1:19" x14ac:dyDescent="0.25">
      <c r="A25" s="168"/>
      <c r="B25" s="169"/>
      <c r="C25" s="170"/>
      <c r="D25" s="169"/>
      <c r="E25" s="168"/>
      <c r="F25" s="171"/>
      <c r="G25" s="172"/>
      <c r="H25" s="172"/>
      <c r="I25" s="173"/>
      <c r="J25" s="174"/>
      <c r="K25" s="169"/>
      <c r="L25" s="175"/>
      <c r="M25" s="161"/>
      <c r="N25" s="169"/>
      <c r="O25" s="169"/>
      <c r="P25" s="169"/>
      <c r="Q25" s="169"/>
      <c r="R25" s="169"/>
      <c r="S25" s="169"/>
    </row>
    <row r="26" spans="1:19" x14ac:dyDescent="0.25">
      <c r="A26" s="176"/>
      <c r="B26" s="176"/>
      <c r="C26" s="176"/>
      <c r="D26" s="176"/>
      <c r="E26" s="176"/>
      <c r="F26" s="177"/>
      <c r="G26" s="176"/>
      <c r="H26" s="176"/>
      <c r="I26" s="176"/>
      <c r="J26" s="176"/>
      <c r="K26" s="176"/>
      <c r="L26" s="176"/>
      <c r="M26" s="176"/>
      <c r="N26" s="176"/>
      <c r="O26" s="176"/>
      <c r="P26" s="176"/>
      <c r="Q26" s="176"/>
      <c r="R26" s="176"/>
      <c r="S26" s="176"/>
    </row>
    <row r="27" spans="1:19" ht="42.6" customHeight="1" x14ac:dyDescent="0.25">
      <c r="A27" s="287" t="s">
        <v>236</v>
      </c>
      <c r="B27" s="288"/>
      <c r="C27" s="288"/>
      <c r="D27" s="289"/>
      <c r="E27" s="178"/>
      <c r="F27" s="177"/>
      <c r="G27" s="176"/>
      <c r="H27" s="176"/>
      <c r="I27" s="176"/>
      <c r="J27" s="176"/>
      <c r="K27" s="176"/>
      <c r="L27" s="176"/>
      <c r="M27" s="176"/>
      <c r="N27" s="176"/>
      <c r="O27" s="176"/>
      <c r="P27" s="176"/>
      <c r="Q27" s="176"/>
      <c r="R27" s="176"/>
      <c r="S27" s="176"/>
    </row>
    <row r="28" spans="1:19" x14ac:dyDescent="0.25">
      <c r="A28" s="179"/>
      <c r="B28" s="180" t="s">
        <v>237</v>
      </c>
      <c r="C28" s="181"/>
      <c r="D28" s="182"/>
      <c r="E28" s="181"/>
      <c r="F28" s="177"/>
      <c r="G28" s="176"/>
      <c r="H28" s="176"/>
      <c r="I28" s="176"/>
      <c r="J28" s="176"/>
      <c r="K28" s="176"/>
      <c r="L28" s="176"/>
      <c r="M28" s="176"/>
      <c r="N28" s="176"/>
      <c r="O28" s="176"/>
      <c r="P28" s="176"/>
      <c r="Q28" s="176"/>
      <c r="R28" s="176"/>
      <c r="S28" s="176"/>
    </row>
    <row r="29" spans="1:19" x14ac:dyDescent="0.25">
      <c r="A29" s="179"/>
      <c r="B29" s="180" t="s">
        <v>238</v>
      </c>
      <c r="C29" s="181"/>
      <c r="D29" s="182"/>
      <c r="E29" s="181"/>
      <c r="F29" s="177"/>
      <c r="G29" s="176"/>
      <c r="H29" s="176"/>
      <c r="I29" s="176"/>
      <c r="J29" s="176"/>
      <c r="K29" s="176"/>
      <c r="L29" s="176"/>
      <c r="M29" s="176"/>
      <c r="N29" s="176"/>
      <c r="O29" s="176"/>
      <c r="P29" s="176"/>
      <c r="Q29" s="176"/>
      <c r="R29" s="176"/>
      <c r="S29" s="176"/>
    </row>
    <row r="30" spans="1:19" x14ac:dyDescent="0.25">
      <c r="A30" s="179"/>
      <c r="B30" s="180" t="s">
        <v>239</v>
      </c>
      <c r="C30" s="181"/>
      <c r="D30" s="182"/>
      <c r="E30" s="181"/>
      <c r="F30" s="177"/>
      <c r="G30" s="176"/>
      <c r="H30" s="176"/>
      <c r="I30" s="176"/>
      <c r="J30" s="176"/>
      <c r="K30" s="176"/>
      <c r="L30" s="176"/>
      <c r="M30" s="176"/>
      <c r="N30" s="176"/>
      <c r="O30" s="176"/>
      <c r="P30" s="176"/>
      <c r="Q30" s="176"/>
      <c r="R30" s="176"/>
      <c r="S30" s="176"/>
    </row>
    <row r="31" spans="1:19" x14ac:dyDescent="0.25">
      <c r="A31" s="179"/>
      <c r="B31" s="180" t="s">
        <v>240</v>
      </c>
      <c r="C31" s="181"/>
      <c r="D31" s="183"/>
      <c r="E31" s="181"/>
      <c r="F31" s="177"/>
      <c r="G31" s="176"/>
      <c r="H31" s="176"/>
      <c r="I31" s="176"/>
      <c r="J31" s="176"/>
      <c r="K31" s="176"/>
      <c r="L31" s="176"/>
      <c r="M31" s="176"/>
      <c r="N31" s="176"/>
      <c r="O31" s="176"/>
      <c r="P31" s="176"/>
      <c r="Q31" s="176"/>
      <c r="R31" s="176"/>
      <c r="S31" s="176"/>
    </row>
    <row r="32" spans="1:19" x14ac:dyDescent="0.25">
      <c r="A32" s="179"/>
      <c r="B32" s="180" t="s">
        <v>241</v>
      </c>
      <c r="C32" s="181"/>
      <c r="D32" s="183"/>
      <c r="E32" s="181"/>
      <c r="F32" s="177"/>
      <c r="G32" s="176"/>
      <c r="H32" s="176"/>
      <c r="I32" s="176"/>
      <c r="J32" s="176"/>
      <c r="K32" s="176"/>
      <c r="L32" s="176"/>
      <c r="M32" s="176"/>
      <c r="N32" s="176"/>
      <c r="O32" s="176"/>
      <c r="P32" s="176"/>
      <c r="Q32" s="176"/>
      <c r="R32" s="176"/>
      <c r="S32" s="176"/>
    </row>
    <row r="33" spans="1:19" x14ac:dyDescent="0.25">
      <c r="A33" s="179"/>
      <c r="B33" s="180" t="s">
        <v>242</v>
      </c>
      <c r="C33" s="181"/>
      <c r="D33" s="183"/>
      <c r="E33" s="181"/>
      <c r="F33" s="177"/>
      <c r="G33" s="176"/>
      <c r="H33" s="176"/>
      <c r="I33" s="176"/>
      <c r="J33" s="176"/>
      <c r="K33" s="176"/>
      <c r="L33" s="176"/>
      <c r="M33" s="176"/>
      <c r="N33" s="176"/>
      <c r="O33" s="176"/>
      <c r="P33" s="176"/>
      <c r="Q33" s="176"/>
      <c r="R33" s="176"/>
      <c r="S33" s="176"/>
    </row>
    <row r="34" spans="1:19" x14ac:dyDescent="0.25">
      <c r="A34" s="179"/>
      <c r="B34" s="180" t="s">
        <v>243</v>
      </c>
      <c r="C34" s="181"/>
      <c r="D34" s="184"/>
      <c r="E34" s="181"/>
      <c r="F34" s="177"/>
      <c r="G34" s="176"/>
      <c r="H34" s="176"/>
      <c r="I34" s="176"/>
      <c r="J34" s="176"/>
      <c r="K34" s="176"/>
      <c r="L34" s="176"/>
      <c r="M34" s="176"/>
      <c r="N34" s="176"/>
      <c r="O34" s="176"/>
      <c r="P34" s="176"/>
      <c r="Q34" s="176"/>
      <c r="R34" s="176"/>
      <c r="S34" s="176"/>
    </row>
    <row r="35" spans="1:19" x14ac:dyDescent="0.25">
      <c r="A35" s="179"/>
      <c r="B35" s="180" t="s">
        <v>244</v>
      </c>
      <c r="C35" s="185"/>
      <c r="D35" s="184"/>
      <c r="E35" s="185"/>
      <c r="F35" s="177"/>
      <c r="G35" s="176"/>
      <c r="H35" s="176"/>
      <c r="I35" s="176"/>
      <c r="J35" s="176"/>
      <c r="K35" s="176"/>
      <c r="L35" s="176"/>
      <c r="M35" s="176"/>
      <c r="N35" s="176"/>
      <c r="O35" s="176"/>
      <c r="P35" s="176"/>
      <c r="Q35" s="176"/>
      <c r="R35" s="176"/>
      <c r="S35" s="176"/>
    </row>
    <row r="36" spans="1:19" x14ac:dyDescent="0.25">
      <c r="A36" s="179"/>
      <c r="B36" s="180" t="s">
        <v>245</v>
      </c>
      <c r="C36" s="181"/>
      <c r="D36" s="184"/>
      <c r="E36" s="181"/>
      <c r="F36" s="177"/>
      <c r="G36" s="176"/>
      <c r="H36" s="176"/>
      <c r="I36" s="176"/>
      <c r="J36" s="176"/>
      <c r="K36" s="176"/>
      <c r="L36" s="176"/>
      <c r="M36" s="176"/>
      <c r="N36" s="176"/>
      <c r="O36" s="176"/>
      <c r="P36" s="176"/>
      <c r="Q36" s="176"/>
      <c r="R36" s="176"/>
      <c r="S36" s="176"/>
    </row>
    <row r="37" spans="1:19" ht="42" customHeight="1" x14ac:dyDescent="0.25">
      <c r="A37" s="297" t="s">
        <v>246</v>
      </c>
      <c r="B37" s="297"/>
      <c r="C37" s="297"/>
      <c r="D37" s="297"/>
      <c r="E37" s="187"/>
      <c r="F37" s="186" t="s">
        <v>247</v>
      </c>
      <c r="G37" s="176"/>
      <c r="H37" s="176"/>
      <c r="I37" s="176"/>
      <c r="J37" s="176"/>
      <c r="K37" s="176"/>
      <c r="L37" s="176"/>
      <c r="M37" s="176"/>
      <c r="N37" s="176"/>
      <c r="O37" s="176"/>
      <c r="P37" s="176"/>
      <c r="Q37" s="176"/>
      <c r="R37" s="176"/>
      <c r="S37" s="176"/>
    </row>
    <row r="38" spans="1:19" ht="42.6" customHeight="1" x14ac:dyDescent="0.25">
      <c r="A38" s="176"/>
      <c r="B38" s="176"/>
      <c r="C38" s="176"/>
      <c r="D38" s="176"/>
      <c r="E38" s="176"/>
      <c r="F38" s="177"/>
      <c r="G38" s="176"/>
      <c r="H38" s="176"/>
      <c r="I38" s="176"/>
      <c r="J38" s="176"/>
      <c r="K38" s="176"/>
      <c r="L38" s="176"/>
      <c r="M38" s="176"/>
      <c r="N38" s="176"/>
      <c r="O38" s="176"/>
      <c r="P38" s="176"/>
      <c r="Q38" s="176"/>
      <c r="R38" s="176"/>
      <c r="S38" s="176"/>
    </row>
    <row r="39" spans="1:19" x14ac:dyDescent="0.25">
      <c r="A39" s="176"/>
      <c r="B39" s="176"/>
      <c r="C39" s="188"/>
      <c r="D39" s="189"/>
      <c r="E39" s="176"/>
      <c r="F39" s="177"/>
      <c r="G39" s="176"/>
      <c r="H39" s="176"/>
      <c r="I39" s="176"/>
      <c r="J39" s="176"/>
      <c r="K39" s="176"/>
      <c r="L39" s="176"/>
      <c r="M39" s="176"/>
      <c r="N39" s="176"/>
      <c r="O39" s="176"/>
      <c r="P39" s="176"/>
      <c r="Q39" s="176"/>
      <c r="R39" s="176"/>
      <c r="S39" s="176"/>
    </row>
    <row r="40" spans="1:19" x14ac:dyDescent="0.25">
      <c r="A40" s="176"/>
      <c r="B40" s="176"/>
      <c r="C40" s="188"/>
      <c r="D40" s="176"/>
      <c r="E40" s="176"/>
      <c r="F40" s="177"/>
      <c r="G40" s="176"/>
      <c r="H40" s="176"/>
      <c r="I40" s="176"/>
      <c r="J40" s="176"/>
      <c r="K40" s="176"/>
      <c r="L40" s="176"/>
      <c r="M40" s="176"/>
      <c r="N40" s="176"/>
      <c r="O40" s="176"/>
      <c r="P40" s="176"/>
      <c r="Q40" s="176"/>
      <c r="R40" s="176"/>
      <c r="S40" s="176"/>
    </row>
    <row r="41" spans="1:19" x14ac:dyDescent="0.25">
      <c r="A41" s="176"/>
      <c r="B41" s="176"/>
      <c r="C41" s="188"/>
      <c r="D41" s="176"/>
      <c r="E41" s="176"/>
      <c r="F41" s="177"/>
      <c r="G41" s="176"/>
      <c r="H41" s="176"/>
      <c r="I41" s="176"/>
      <c r="J41" s="176"/>
      <c r="K41" s="176"/>
      <c r="L41" s="176"/>
      <c r="M41" s="176"/>
      <c r="N41" s="176"/>
      <c r="O41" s="176"/>
      <c r="P41" s="176"/>
      <c r="Q41" s="176"/>
      <c r="R41" s="176"/>
      <c r="S41" s="176"/>
    </row>
    <row r="42" spans="1:19" x14ac:dyDescent="0.25">
      <c r="A42" s="176"/>
      <c r="B42" s="176"/>
      <c r="C42" s="188"/>
      <c r="D42" s="176"/>
      <c r="E42" s="176"/>
      <c r="F42" s="177"/>
      <c r="G42" s="176"/>
      <c r="H42" s="176"/>
      <c r="I42" s="176"/>
      <c r="J42" s="176"/>
      <c r="K42" s="176"/>
      <c r="L42" s="176"/>
      <c r="M42" s="176"/>
      <c r="N42" s="176"/>
      <c r="O42" s="176"/>
      <c r="P42" s="176"/>
      <c r="Q42" s="176"/>
      <c r="R42" s="176"/>
      <c r="S42" s="176"/>
    </row>
    <row r="43" spans="1:19" x14ac:dyDescent="0.25">
      <c r="A43" s="176"/>
      <c r="B43" s="176"/>
      <c r="C43" s="188"/>
      <c r="D43" s="176"/>
      <c r="E43" s="176"/>
      <c r="F43" s="177"/>
      <c r="G43" s="176"/>
      <c r="H43" s="176"/>
      <c r="I43" s="176"/>
      <c r="J43" s="176"/>
      <c r="K43" s="176"/>
      <c r="L43" s="176"/>
      <c r="M43" s="176"/>
      <c r="N43" s="176"/>
      <c r="O43" s="176"/>
      <c r="P43" s="176"/>
      <c r="Q43" s="176"/>
      <c r="R43" s="176"/>
      <c r="S43" s="176"/>
    </row>
    <row r="44" spans="1:19" x14ac:dyDescent="0.25">
      <c r="A44" s="176"/>
      <c r="B44" s="176"/>
      <c r="C44" s="188"/>
      <c r="D44" s="176"/>
      <c r="E44" s="176"/>
      <c r="F44" s="177"/>
      <c r="G44" s="176"/>
      <c r="H44" s="176"/>
      <c r="I44" s="176"/>
      <c r="J44" s="176"/>
      <c r="K44" s="176"/>
      <c r="L44" s="176"/>
      <c r="M44" s="176"/>
      <c r="N44" s="176"/>
      <c r="O44" s="176"/>
      <c r="P44" s="176"/>
      <c r="Q44" s="176"/>
      <c r="R44" s="176"/>
      <c r="S44" s="176"/>
    </row>
    <row r="45" spans="1:19" x14ac:dyDescent="0.25">
      <c r="A45" s="176"/>
      <c r="B45" s="176"/>
      <c r="C45" s="188"/>
      <c r="D45" s="176"/>
      <c r="E45" s="176"/>
      <c r="F45" s="177"/>
      <c r="G45" s="176"/>
      <c r="H45" s="176"/>
      <c r="I45" s="176"/>
      <c r="J45" s="176"/>
      <c r="K45" s="176"/>
      <c r="L45" s="176"/>
      <c r="M45" s="176"/>
      <c r="N45" s="176"/>
      <c r="O45" s="176"/>
      <c r="P45" s="176"/>
      <c r="Q45" s="176"/>
      <c r="R45" s="176"/>
      <c r="S45" s="176"/>
    </row>
    <row r="46" spans="1:19" x14ac:dyDescent="0.25">
      <c r="A46" s="176"/>
      <c r="B46" s="176"/>
      <c r="C46" s="190"/>
      <c r="D46" s="176"/>
      <c r="E46" s="176"/>
      <c r="F46" s="177"/>
      <c r="G46" s="176"/>
      <c r="H46" s="176"/>
      <c r="I46" s="176"/>
      <c r="J46" s="176"/>
      <c r="K46" s="176"/>
      <c r="L46" s="176"/>
      <c r="M46" s="176"/>
      <c r="N46" s="176"/>
      <c r="O46" s="176"/>
      <c r="P46" s="176"/>
      <c r="Q46" s="176"/>
      <c r="R46" s="176"/>
      <c r="S46" s="176"/>
    </row>
    <row r="47" spans="1:19" x14ac:dyDescent="0.25">
      <c r="A47" s="176"/>
      <c r="B47" s="176"/>
      <c r="C47" s="188"/>
      <c r="D47" s="176"/>
      <c r="E47" s="176"/>
      <c r="F47" s="177"/>
      <c r="G47" s="176"/>
      <c r="H47" s="176"/>
      <c r="I47" s="176"/>
      <c r="J47" s="176"/>
      <c r="K47" s="176"/>
      <c r="L47" s="176"/>
      <c r="M47" s="176"/>
      <c r="N47" s="176"/>
      <c r="O47" s="176"/>
      <c r="P47" s="176"/>
      <c r="Q47" s="176"/>
      <c r="R47" s="176"/>
      <c r="S47" s="176"/>
    </row>
    <row r="48" spans="1:19" x14ac:dyDescent="0.25">
      <c r="A48" s="176"/>
      <c r="B48" s="176"/>
      <c r="C48" s="188"/>
      <c r="D48" s="176"/>
      <c r="E48" s="176"/>
      <c r="F48" s="177"/>
      <c r="G48" s="176"/>
      <c r="H48" s="176"/>
      <c r="I48" s="176"/>
      <c r="J48" s="176"/>
      <c r="K48" s="176"/>
      <c r="L48" s="176"/>
      <c r="M48" s="176"/>
      <c r="N48" s="176"/>
      <c r="O48" s="176"/>
      <c r="P48" s="176"/>
      <c r="Q48" s="176"/>
      <c r="R48" s="176"/>
      <c r="S48" s="176"/>
    </row>
    <row r="49" spans="1:19" x14ac:dyDescent="0.25">
      <c r="A49" s="176"/>
      <c r="B49" s="176"/>
      <c r="C49" s="176"/>
      <c r="D49" s="176"/>
      <c r="E49" s="176"/>
      <c r="F49" s="177"/>
      <c r="G49" s="176"/>
      <c r="H49" s="176"/>
      <c r="I49" s="176"/>
      <c r="J49" s="176"/>
      <c r="K49" s="176"/>
      <c r="L49" s="176"/>
      <c r="M49" s="176"/>
      <c r="N49" s="176"/>
      <c r="O49" s="176"/>
      <c r="P49" s="176"/>
      <c r="Q49" s="176"/>
      <c r="R49" s="176"/>
      <c r="S49" s="176"/>
    </row>
    <row r="50" spans="1:19" x14ac:dyDescent="0.25">
      <c r="A50" s="176"/>
      <c r="B50" s="176"/>
      <c r="C50" s="176"/>
      <c r="D50" s="176"/>
      <c r="E50" s="176"/>
      <c r="F50" s="177"/>
      <c r="G50" s="176"/>
      <c r="H50" s="176"/>
      <c r="I50" s="176"/>
      <c r="J50" s="176"/>
      <c r="K50" s="176"/>
      <c r="L50" s="176"/>
      <c r="M50" s="176"/>
      <c r="N50" s="176"/>
      <c r="O50" s="176"/>
      <c r="P50" s="176"/>
      <c r="Q50" s="176"/>
      <c r="R50" s="176"/>
      <c r="S50" s="176"/>
    </row>
    <row r="51" spans="1:19" x14ac:dyDescent="0.25">
      <c r="A51" s="176"/>
      <c r="B51" s="176"/>
      <c r="C51" s="176"/>
      <c r="D51" s="176"/>
      <c r="E51" s="176"/>
      <c r="F51" s="177"/>
      <c r="G51" s="176"/>
      <c r="H51" s="176"/>
      <c r="I51" s="176"/>
      <c r="J51" s="176"/>
      <c r="K51" s="176"/>
      <c r="L51" s="176"/>
      <c r="M51" s="176"/>
      <c r="N51" s="176"/>
      <c r="O51" s="176"/>
      <c r="P51" s="176"/>
      <c r="Q51" s="176"/>
      <c r="R51" s="176"/>
      <c r="S51" s="176"/>
    </row>
    <row r="52" spans="1:19" x14ac:dyDescent="0.25">
      <c r="A52" s="176"/>
      <c r="B52" s="176"/>
      <c r="C52" s="176"/>
      <c r="D52" s="176"/>
      <c r="E52" s="176"/>
      <c r="F52" s="177"/>
      <c r="G52" s="176"/>
      <c r="H52" s="176"/>
      <c r="I52" s="176"/>
      <c r="J52" s="176"/>
      <c r="K52" s="176"/>
      <c r="L52" s="176"/>
      <c r="M52" s="176"/>
      <c r="N52" s="176"/>
      <c r="O52" s="176"/>
      <c r="P52" s="176"/>
      <c r="Q52" s="176"/>
      <c r="R52" s="176"/>
      <c r="S52" s="176"/>
    </row>
    <row r="53" spans="1:19" x14ac:dyDescent="0.25">
      <c r="A53" s="176"/>
      <c r="B53" s="176"/>
      <c r="C53" s="176"/>
      <c r="D53" s="176"/>
      <c r="E53" s="176"/>
      <c r="F53" s="177"/>
      <c r="G53" s="176"/>
      <c r="H53" s="176"/>
      <c r="I53" s="176"/>
      <c r="J53" s="176"/>
      <c r="K53" s="176"/>
      <c r="L53" s="176"/>
      <c r="M53" s="176"/>
      <c r="N53" s="176"/>
      <c r="O53" s="176"/>
      <c r="P53" s="176"/>
      <c r="Q53" s="176"/>
      <c r="R53" s="176"/>
      <c r="S53" s="176"/>
    </row>
    <row r="54" spans="1:19" x14ac:dyDescent="0.25">
      <c r="A54" s="176"/>
      <c r="B54" s="176"/>
      <c r="C54" s="176"/>
      <c r="D54" s="176"/>
      <c r="E54" s="176"/>
      <c r="F54" s="177"/>
      <c r="G54" s="176"/>
      <c r="H54" s="176"/>
      <c r="I54" s="176"/>
      <c r="J54" s="176"/>
      <c r="K54" s="176"/>
      <c r="L54" s="176"/>
      <c r="M54" s="176"/>
      <c r="N54" s="176"/>
      <c r="O54" s="176"/>
      <c r="P54" s="176"/>
      <c r="Q54" s="176"/>
      <c r="R54" s="176"/>
      <c r="S54" s="176"/>
    </row>
    <row r="55" spans="1:19" x14ac:dyDescent="0.25">
      <c r="A55" s="176"/>
      <c r="B55" s="176"/>
      <c r="C55" s="176"/>
      <c r="D55" s="176"/>
      <c r="E55" s="176"/>
      <c r="F55" s="177"/>
      <c r="G55" s="176"/>
      <c r="H55" s="176"/>
      <c r="I55" s="176"/>
      <c r="J55" s="176"/>
      <c r="K55" s="176"/>
      <c r="L55" s="176"/>
      <c r="M55" s="176"/>
      <c r="N55" s="176"/>
      <c r="O55" s="176"/>
      <c r="P55" s="176"/>
      <c r="Q55" s="176"/>
      <c r="R55" s="176"/>
      <c r="S55" s="176"/>
    </row>
    <row r="56" spans="1:19" x14ac:dyDescent="0.25">
      <c r="A56" s="176"/>
      <c r="B56" s="176"/>
      <c r="C56" s="176"/>
      <c r="D56" s="176"/>
      <c r="E56" s="176"/>
      <c r="F56" s="177"/>
      <c r="G56" s="176"/>
      <c r="H56" s="176"/>
      <c r="I56" s="176"/>
      <c r="J56" s="176"/>
      <c r="K56" s="176"/>
      <c r="L56" s="176"/>
      <c r="M56" s="176"/>
      <c r="N56" s="176"/>
      <c r="O56" s="176"/>
      <c r="P56" s="176"/>
      <c r="Q56" s="176"/>
      <c r="R56" s="176"/>
      <c r="S56" s="176"/>
    </row>
    <row r="57" spans="1:19" x14ac:dyDescent="0.25">
      <c r="A57" s="176"/>
      <c r="B57" s="176"/>
      <c r="C57" s="176"/>
      <c r="D57" s="176"/>
      <c r="E57" s="176"/>
      <c r="F57" s="177"/>
      <c r="G57" s="176"/>
      <c r="H57" s="176"/>
      <c r="I57" s="176"/>
      <c r="J57" s="176"/>
      <c r="K57" s="176"/>
      <c r="L57" s="176"/>
      <c r="M57" s="176"/>
      <c r="N57" s="176"/>
      <c r="O57" s="176"/>
      <c r="P57" s="176"/>
      <c r="Q57" s="176"/>
      <c r="R57" s="176"/>
      <c r="S57" s="176"/>
    </row>
    <row r="58" spans="1:19" x14ac:dyDescent="0.25">
      <c r="A58" s="176"/>
      <c r="B58" s="176"/>
      <c r="C58" s="176"/>
      <c r="D58" s="176"/>
      <c r="E58" s="176"/>
      <c r="F58" s="177"/>
      <c r="G58" s="176"/>
      <c r="H58" s="176"/>
      <c r="I58" s="176"/>
      <c r="J58" s="176"/>
      <c r="K58" s="176"/>
      <c r="L58" s="176"/>
      <c r="M58" s="176"/>
      <c r="N58" s="176"/>
      <c r="O58" s="176"/>
      <c r="P58" s="176"/>
      <c r="Q58" s="176"/>
      <c r="R58" s="176"/>
      <c r="S58" s="176"/>
    </row>
    <row r="59" spans="1:19" x14ac:dyDescent="0.25">
      <c r="A59" s="176"/>
      <c r="B59" s="176"/>
      <c r="C59" s="176"/>
      <c r="D59" s="176"/>
      <c r="E59" s="176"/>
      <c r="F59" s="177"/>
      <c r="G59" s="176"/>
      <c r="H59" s="176"/>
      <c r="I59" s="176"/>
      <c r="J59" s="176"/>
      <c r="K59" s="176"/>
      <c r="L59" s="176"/>
      <c r="M59" s="176"/>
      <c r="N59" s="176"/>
      <c r="O59" s="176"/>
      <c r="P59" s="176"/>
      <c r="Q59" s="176"/>
      <c r="R59" s="176"/>
      <c r="S59" s="176"/>
    </row>
    <row r="60" spans="1:19" x14ac:dyDescent="0.25">
      <c r="A60" s="176"/>
      <c r="B60" s="176"/>
      <c r="C60" s="176"/>
      <c r="D60" s="176"/>
      <c r="E60" s="176"/>
      <c r="F60" s="177"/>
      <c r="G60" s="176"/>
      <c r="H60" s="176"/>
      <c r="I60" s="176"/>
      <c r="J60" s="176"/>
      <c r="K60" s="176"/>
      <c r="L60" s="176"/>
      <c r="M60" s="176"/>
      <c r="N60" s="176"/>
      <c r="O60" s="176"/>
      <c r="P60" s="176"/>
      <c r="Q60" s="176"/>
      <c r="R60" s="176"/>
      <c r="S60" s="176"/>
    </row>
    <row r="61" spans="1:19" x14ac:dyDescent="0.25">
      <c r="A61" s="176"/>
      <c r="B61" s="176"/>
      <c r="C61" s="176"/>
      <c r="D61" s="176"/>
      <c r="E61" s="176"/>
      <c r="F61" s="177"/>
      <c r="G61" s="176"/>
      <c r="H61" s="176"/>
      <c r="I61" s="176"/>
      <c r="J61" s="176"/>
      <c r="K61" s="176"/>
      <c r="L61" s="176"/>
      <c r="M61" s="176"/>
      <c r="N61" s="176"/>
      <c r="O61" s="176"/>
      <c r="P61" s="176"/>
      <c r="Q61" s="176"/>
      <c r="R61" s="176"/>
      <c r="S61" s="176"/>
    </row>
    <row r="62" spans="1:19" x14ac:dyDescent="0.25">
      <c r="A62" s="176"/>
      <c r="B62" s="176"/>
      <c r="C62" s="176"/>
      <c r="D62" s="176"/>
      <c r="E62" s="176"/>
      <c r="F62" s="177"/>
      <c r="G62" s="176"/>
      <c r="H62" s="176"/>
      <c r="I62" s="176"/>
      <c r="J62" s="176"/>
      <c r="K62" s="176"/>
      <c r="L62" s="176"/>
      <c r="M62" s="176"/>
      <c r="N62" s="176"/>
      <c r="O62" s="176"/>
      <c r="P62" s="176"/>
      <c r="Q62" s="176"/>
      <c r="R62" s="176"/>
      <c r="S62" s="176"/>
    </row>
    <row r="63" spans="1:19" x14ac:dyDescent="0.25">
      <c r="A63" s="176"/>
      <c r="B63" s="176"/>
      <c r="C63" s="176"/>
      <c r="D63" s="176"/>
      <c r="E63" s="176"/>
      <c r="F63" s="177"/>
      <c r="G63" s="176"/>
      <c r="H63" s="176"/>
      <c r="I63" s="176"/>
      <c r="J63" s="176"/>
      <c r="K63" s="176"/>
      <c r="L63" s="176"/>
      <c r="M63" s="176"/>
      <c r="N63" s="176"/>
      <c r="O63" s="176"/>
      <c r="P63" s="176"/>
      <c r="Q63" s="176"/>
      <c r="R63" s="176"/>
      <c r="S63" s="176"/>
    </row>
    <row r="64" spans="1:19" x14ac:dyDescent="0.25">
      <c r="A64" s="176"/>
      <c r="B64" s="176"/>
      <c r="C64" s="176"/>
      <c r="D64" s="176"/>
      <c r="E64" s="176"/>
      <c r="F64" s="177"/>
      <c r="G64" s="176"/>
      <c r="H64" s="176"/>
      <c r="I64" s="176"/>
      <c r="J64" s="176"/>
      <c r="K64" s="176"/>
      <c r="L64" s="176"/>
      <c r="M64" s="176"/>
      <c r="N64" s="176"/>
      <c r="O64" s="176"/>
      <c r="P64" s="176"/>
      <c r="Q64" s="176"/>
      <c r="R64" s="176"/>
      <c r="S64" s="176"/>
    </row>
    <row r="65" spans="1:19" x14ac:dyDescent="0.25">
      <c r="A65" s="176"/>
      <c r="B65" s="176"/>
      <c r="C65" s="176"/>
      <c r="D65" s="176"/>
      <c r="E65" s="176"/>
      <c r="F65" s="177"/>
      <c r="G65" s="176"/>
      <c r="H65" s="176"/>
      <c r="I65" s="176"/>
      <c r="J65" s="176"/>
      <c r="K65" s="176"/>
      <c r="L65" s="176"/>
      <c r="M65" s="176"/>
      <c r="N65" s="176"/>
      <c r="O65" s="176"/>
      <c r="P65" s="176"/>
      <c r="Q65" s="176"/>
      <c r="R65" s="176"/>
      <c r="S65" s="176"/>
    </row>
    <row r="66" spans="1:19" x14ac:dyDescent="0.25">
      <c r="A66" s="176"/>
      <c r="B66" s="176"/>
      <c r="C66" s="176"/>
      <c r="D66" s="176"/>
      <c r="E66" s="176"/>
      <c r="F66" s="177"/>
      <c r="G66" s="176"/>
      <c r="H66" s="176"/>
      <c r="I66" s="176"/>
      <c r="J66" s="176"/>
      <c r="K66" s="176"/>
      <c r="L66" s="176"/>
      <c r="M66" s="176"/>
      <c r="N66" s="176"/>
      <c r="O66" s="176"/>
      <c r="P66" s="176"/>
      <c r="Q66" s="176"/>
      <c r="R66" s="176"/>
      <c r="S66" s="176"/>
    </row>
    <row r="67" spans="1:19" x14ac:dyDescent="0.25">
      <c r="A67" s="176"/>
      <c r="B67" s="176"/>
      <c r="C67" s="176"/>
      <c r="D67" s="176"/>
      <c r="E67" s="176"/>
      <c r="F67" s="177"/>
      <c r="G67" s="176"/>
      <c r="H67" s="176"/>
      <c r="I67" s="176"/>
      <c r="J67" s="176"/>
      <c r="K67" s="176"/>
      <c r="L67" s="176"/>
      <c r="M67" s="176"/>
      <c r="N67" s="176"/>
      <c r="O67" s="176"/>
      <c r="P67" s="176"/>
      <c r="Q67" s="176"/>
      <c r="R67" s="176"/>
      <c r="S67" s="176"/>
    </row>
    <row r="68" spans="1:19" x14ac:dyDescent="0.25">
      <c r="A68" s="176"/>
      <c r="B68" s="176"/>
      <c r="C68" s="176"/>
      <c r="D68" s="176"/>
      <c r="E68" s="176"/>
      <c r="F68" s="177"/>
      <c r="G68" s="176"/>
      <c r="H68" s="176"/>
      <c r="I68" s="176"/>
      <c r="J68" s="176"/>
      <c r="K68" s="176"/>
      <c r="L68" s="176"/>
      <c r="M68" s="176"/>
      <c r="N68" s="176"/>
      <c r="O68" s="176"/>
      <c r="P68" s="176"/>
      <c r="Q68" s="176"/>
      <c r="R68" s="176"/>
      <c r="S68" s="176"/>
    </row>
    <row r="69" spans="1:19" x14ac:dyDescent="0.25">
      <c r="A69" s="176"/>
      <c r="B69" s="176"/>
      <c r="C69" s="176"/>
      <c r="D69" s="176"/>
      <c r="E69" s="176"/>
      <c r="F69" s="177"/>
      <c r="G69" s="176"/>
      <c r="H69" s="176"/>
      <c r="I69" s="176"/>
      <c r="J69" s="176"/>
      <c r="K69" s="176"/>
      <c r="L69" s="176"/>
      <c r="M69" s="176"/>
      <c r="N69" s="176"/>
      <c r="O69" s="176"/>
      <c r="P69" s="176"/>
      <c r="Q69" s="176"/>
      <c r="R69" s="176"/>
      <c r="S69" s="176"/>
    </row>
    <row r="70" spans="1:19" x14ac:dyDescent="0.25">
      <c r="A70" s="176"/>
      <c r="B70" s="176"/>
      <c r="C70" s="176"/>
      <c r="D70" s="176"/>
      <c r="E70" s="176"/>
      <c r="F70" s="177"/>
      <c r="G70" s="176"/>
      <c r="H70" s="176"/>
      <c r="I70" s="176"/>
      <c r="J70" s="176"/>
      <c r="K70" s="176"/>
      <c r="L70" s="176"/>
      <c r="M70" s="176"/>
      <c r="N70" s="176"/>
      <c r="O70" s="176"/>
      <c r="P70" s="176"/>
      <c r="Q70" s="176"/>
      <c r="R70" s="176"/>
      <c r="S70" s="176"/>
    </row>
    <row r="71" spans="1:19" x14ac:dyDescent="0.25">
      <c r="A71" s="176"/>
      <c r="B71" s="176"/>
      <c r="C71" s="176"/>
      <c r="D71" s="176"/>
      <c r="E71" s="176"/>
      <c r="F71" s="177"/>
      <c r="G71" s="176"/>
      <c r="H71" s="176"/>
      <c r="I71" s="176"/>
      <c r="J71" s="176"/>
      <c r="K71" s="176"/>
      <c r="L71" s="176"/>
      <c r="M71" s="176"/>
      <c r="N71" s="176"/>
      <c r="O71" s="176"/>
      <c r="P71" s="176"/>
      <c r="Q71" s="176"/>
      <c r="R71" s="176"/>
      <c r="S71" s="176"/>
    </row>
    <row r="72" spans="1:19" x14ac:dyDescent="0.25">
      <c r="A72" s="176"/>
      <c r="B72" s="176"/>
      <c r="C72" s="176"/>
      <c r="D72" s="176"/>
      <c r="E72" s="176"/>
      <c r="F72" s="177"/>
      <c r="G72" s="176"/>
      <c r="H72" s="176"/>
      <c r="I72" s="176"/>
      <c r="J72" s="176"/>
      <c r="K72" s="176"/>
      <c r="L72" s="176"/>
      <c r="M72" s="176"/>
      <c r="N72" s="176"/>
      <c r="O72" s="176"/>
      <c r="P72" s="176"/>
      <c r="Q72" s="176"/>
      <c r="R72" s="176"/>
      <c r="S72" s="176"/>
    </row>
    <row r="73" spans="1:19" x14ac:dyDescent="0.25">
      <c r="A73" s="176"/>
      <c r="B73" s="176"/>
      <c r="C73" s="176"/>
      <c r="D73" s="176"/>
      <c r="E73" s="176"/>
      <c r="F73" s="177"/>
      <c r="G73" s="176"/>
      <c r="H73" s="176"/>
      <c r="I73" s="176"/>
      <c r="J73" s="176"/>
      <c r="K73" s="176"/>
      <c r="L73" s="176"/>
      <c r="M73" s="176"/>
      <c r="N73" s="176"/>
      <c r="O73" s="176"/>
      <c r="P73" s="176"/>
      <c r="Q73" s="176"/>
      <c r="R73" s="176"/>
      <c r="S73" s="176"/>
    </row>
    <row r="74" spans="1:19" x14ac:dyDescent="0.25">
      <c r="A74" s="176"/>
      <c r="B74" s="176"/>
      <c r="C74" s="176"/>
      <c r="D74" s="176"/>
      <c r="E74" s="176"/>
      <c r="F74" s="177"/>
      <c r="G74" s="176"/>
      <c r="H74" s="176"/>
      <c r="I74" s="176"/>
      <c r="J74" s="176"/>
      <c r="K74" s="176"/>
      <c r="L74" s="176"/>
      <c r="M74" s="176"/>
      <c r="N74" s="176"/>
      <c r="O74" s="176"/>
      <c r="P74" s="176"/>
      <c r="Q74" s="176"/>
      <c r="R74" s="176"/>
      <c r="S74" s="176"/>
    </row>
    <row r="75" spans="1:19" x14ac:dyDescent="0.25">
      <c r="A75" s="176"/>
      <c r="B75" s="176"/>
      <c r="C75" s="176"/>
      <c r="D75" s="176"/>
      <c r="E75" s="176"/>
      <c r="F75" s="177"/>
      <c r="G75" s="176"/>
      <c r="H75" s="176"/>
      <c r="I75" s="176"/>
      <c r="J75" s="176"/>
      <c r="K75" s="176"/>
      <c r="L75" s="176"/>
      <c r="M75" s="176"/>
      <c r="N75" s="176"/>
      <c r="O75" s="176"/>
      <c r="P75" s="176"/>
      <c r="Q75" s="176"/>
      <c r="R75" s="176"/>
      <c r="S75" s="176"/>
    </row>
    <row r="76" spans="1:19" x14ac:dyDescent="0.25">
      <c r="A76" s="176"/>
      <c r="B76" s="176"/>
      <c r="C76" s="176"/>
      <c r="D76" s="176"/>
      <c r="E76" s="176"/>
      <c r="F76" s="177"/>
      <c r="G76" s="176"/>
      <c r="H76" s="176"/>
      <c r="I76" s="176"/>
      <c r="J76" s="176"/>
      <c r="K76" s="176"/>
      <c r="L76" s="176"/>
      <c r="M76" s="176"/>
      <c r="N76" s="176"/>
      <c r="O76" s="176"/>
      <c r="P76" s="176"/>
      <c r="Q76" s="176"/>
      <c r="R76" s="176"/>
      <c r="S76" s="176"/>
    </row>
    <row r="77" spans="1:19" x14ac:dyDescent="0.25">
      <c r="A77" s="176"/>
      <c r="B77" s="176"/>
      <c r="C77" s="176"/>
      <c r="D77" s="176"/>
      <c r="E77" s="176"/>
      <c r="F77" s="177"/>
      <c r="G77" s="176"/>
      <c r="H77" s="176"/>
      <c r="I77" s="176"/>
      <c r="J77" s="176"/>
      <c r="K77" s="176"/>
      <c r="L77" s="176"/>
      <c r="M77" s="176"/>
      <c r="N77" s="176"/>
      <c r="O77" s="176"/>
      <c r="P77" s="176"/>
      <c r="Q77" s="176"/>
      <c r="R77" s="176"/>
      <c r="S77" s="176"/>
    </row>
    <row r="78" spans="1:19" x14ac:dyDescent="0.25">
      <c r="A78" s="176"/>
      <c r="B78" s="176"/>
      <c r="C78" s="176"/>
      <c r="D78" s="176"/>
      <c r="E78" s="176"/>
      <c r="F78" s="177"/>
      <c r="G78" s="176"/>
      <c r="H78" s="176"/>
      <c r="I78" s="176"/>
      <c r="J78" s="176"/>
      <c r="K78" s="176"/>
      <c r="L78" s="176"/>
      <c r="M78" s="176"/>
      <c r="N78" s="176"/>
      <c r="O78" s="176"/>
      <c r="P78" s="176"/>
      <c r="Q78" s="176"/>
      <c r="R78" s="176"/>
      <c r="S78" s="176"/>
    </row>
    <row r="79" spans="1:19" x14ac:dyDescent="0.25">
      <c r="A79" s="176"/>
      <c r="B79" s="176"/>
      <c r="C79" s="176"/>
      <c r="D79" s="176"/>
      <c r="E79" s="176"/>
      <c r="F79" s="177"/>
      <c r="G79" s="176"/>
      <c r="H79" s="176"/>
      <c r="I79" s="176"/>
      <c r="J79" s="176"/>
      <c r="K79" s="176"/>
      <c r="L79" s="176"/>
      <c r="M79" s="176"/>
      <c r="N79" s="176"/>
      <c r="O79" s="176"/>
      <c r="P79" s="176"/>
      <c r="Q79" s="176"/>
      <c r="R79" s="176"/>
      <c r="S79" s="176"/>
    </row>
    <row r="80" spans="1:19" x14ac:dyDescent="0.25">
      <c r="A80" s="176"/>
      <c r="B80" s="176"/>
      <c r="C80" s="176"/>
      <c r="D80" s="176"/>
      <c r="E80" s="176"/>
      <c r="F80" s="177"/>
      <c r="G80" s="176"/>
      <c r="H80" s="176"/>
      <c r="I80" s="176"/>
      <c r="J80" s="176"/>
      <c r="K80" s="176"/>
      <c r="L80" s="176"/>
      <c r="M80" s="176"/>
      <c r="N80" s="176"/>
      <c r="O80" s="176"/>
      <c r="P80" s="176"/>
      <c r="Q80" s="176"/>
      <c r="R80" s="176"/>
      <c r="S80" s="176"/>
    </row>
    <row r="81" spans="1:19" x14ac:dyDescent="0.25">
      <c r="A81" s="176"/>
      <c r="B81" s="176"/>
      <c r="C81" s="176"/>
      <c r="D81" s="176"/>
      <c r="E81" s="176"/>
      <c r="F81" s="177"/>
      <c r="G81" s="176"/>
      <c r="H81" s="176"/>
      <c r="I81" s="176"/>
      <c r="J81" s="176"/>
      <c r="K81" s="176"/>
      <c r="L81" s="176"/>
      <c r="M81" s="176"/>
      <c r="N81" s="176"/>
      <c r="O81" s="176"/>
      <c r="P81" s="176"/>
      <c r="Q81" s="176"/>
      <c r="R81" s="176"/>
      <c r="S81" s="176"/>
    </row>
    <row r="82" spans="1:19" x14ac:dyDescent="0.25">
      <c r="A82" s="176"/>
      <c r="B82" s="176"/>
      <c r="C82" s="176"/>
      <c r="D82" s="176"/>
      <c r="E82" s="176"/>
      <c r="F82" s="177"/>
      <c r="G82" s="176"/>
      <c r="H82" s="176"/>
      <c r="I82" s="176"/>
      <c r="J82" s="176"/>
      <c r="K82" s="176"/>
      <c r="L82" s="176"/>
      <c r="M82" s="176"/>
      <c r="N82" s="176"/>
      <c r="O82" s="176"/>
      <c r="P82" s="176"/>
      <c r="Q82" s="176"/>
      <c r="R82" s="176"/>
      <c r="S82" s="176"/>
    </row>
    <row r="83" spans="1:19" x14ac:dyDescent="0.25">
      <c r="A83" s="176"/>
      <c r="B83" s="176"/>
      <c r="C83" s="176"/>
      <c r="D83" s="176"/>
      <c r="E83" s="176"/>
      <c r="F83" s="177"/>
      <c r="G83" s="176"/>
      <c r="H83" s="176"/>
      <c r="I83" s="176"/>
      <c r="J83" s="176"/>
      <c r="K83" s="176"/>
      <c r="L83" s="176"/>
      <c r="M83" s="176"/>
      <c r="N83" s="176"/>
      <c r="O83" s="176"/>
      <c r="P83" s="176"/>
      <c r="Q83" s="176"/>
      <c r="R83" s="176"/>
      <c r="S83" s="176"/>
    </row>
    <row r="84" spans="1:19" x14ac:dyDescent="0.25">
      <c r="A84" s="176"/>
      <c r="B84" s="176"/>
      <c r="C84" s="176"/>
      <c r="D84" s="176"/>
      <c r="E84" s="176"/>
      <c r="F84" s="177"/>
      <c r="G84" s="176"/>
      <c r="H84" s="176"/>
      <c r="I84" s="176"/>
      <c r="J84" s="176"/>
      <c r="K84" s="176"/>
      <c r="L84" s="176"/>
      <c r="M84" s="176"/>
      <c r="N84" s="176"/>
      <c r="O84" s="176"/>
      <c r="P84" s="176"/>
      <c r="Q84" s="176"/>
      <c r="R84" s="176"/>
      <c r="S84" s="176"/>
    </row>
    <row r="85" spans="1:19" x14ac:dyDescent="0.25">
      <c r="A85" s="176"/>
      <c r="B85" s="176"/>
      <c r="C85" s="176"/>
      <c r="D85" s="176"/>
      <c r="E85" s="176"/>
      <c r="F85" s="177"/>
      <c r="G85" s="176"/>
      <c r="H85" s="176"/>
      <c r="I85" s="176"/>
      <c r="J85" s="176"/>
      <c r="K85" s="176"/>
      <c r="L85" s="176"/>
      <c r="M85" s="176"/>
      <c r="N85" s="176"/>
      <c r="O85" s="176"/>
      <c r="P85" s="176"/>
      <c r="Q85" s="176"/>
      <c r="R85" s="176"/>
      <c r="S85" s="176"/>
    </row>
    <row r="86" spans="1:19" x14ac:dyDescent="0.25">
      <c r="A86" s="176"/>
      <c r="B86" s="176"/>
      <c r="C86" s="176"/>
      <c r="D86" s="176"/>
      <c r="E86" s="176"/>
      <c r="F86" s="177"/>
      <c r="G86" s="176"/>
      <c r="H86" s="176"/>
      <c r="I86" s="176"/>
      <c r="J86" s="176"/>
      <c r="K86" s="176"/>
      <c r="L86" s="176"/>
      <c r="M86" s="176"/>
      <c r="N86" s="176"/>
      <c r="O86" s="176"/>
      <c r="P86" s="176"/>
      <c r="Q86" s="176"/>
      <c r="R86" s="176"/>
      <c r="S86" s="176"/>
    </row>
    <row r="87" spans="1:19" x14ac:dyDescent="0.25">
      <c r="A87" s="176"/>
      <c r="B87" s="176"/>
      <c r="C87" s="176"/>
      <c r="D87" s="176"/>
      <c r="E87" s="176"/>
      <c r="F87" s="177"/>
      <c r="G87" s="176"/>
      <c r="H87" s="176"/>
      <c r="I87" s="176"/>
      <c r="J87" s="176"/>
      <c r="K87" s="176"/>
      <c r="L87" s="176"/>
      <c r="M87" s="176"/>
      <c r="N87" s="176"/>
      <c r="O87" s="176"/>
      <c r="P87" s="176"/>
      <c r="Q87" s="176"/>
      <c r="R87" s="176"/>
      <c r="S87" s="176"/>
    </row>
    <row r="88" spans="1:19" x14ac:dyDescent="0.25">
      <c r="A88" s="176"/>
      <c r="B88" s="176"/>
      <c r="C88" s="176"/>
      <c r="D88" s="176"/>
      <c r="E88" s="176"/>
      <c r="F88" s="177"/>
      <c r="G88" s="176"/>
      <c r="H88" s="176"/>
      <c r="I88" s="176"/>
      <c r="J88" s="176"/>
      <c r="K88" s="176"/>
      <c r="L88" s="176"/>
      <c r="M88" s="176"/>
      <c r="N88" s="176"/>
      <c r="O88" s="176"/>
      <c r="P88" s="176"/>
      <c r="Q88" s="176"/>
      <c r="R88" s="176"/>
      <c r="S88" s="176"/>
    </row>
    <row r="89" spans="1:19" x14ac:dyDescent="0.25">
      <c r="A89" s="176"/>
      <c r="B89" s="176"/>
      <c r="C89" s="176"/>
      <c r="D89" s="176"/>
      <c r="E89" s="176"/>
      <c r="F89" s="177"/>
      <c r="G89" s="176"/>
      <c r="H89" s="176"/>
      <c r="I89" s="176"/>
      <c r="J89" s="176"/>
      <c r="K89" s="176"/>
      <c r="L89" s="176"/>
      <c r="M89" s="176"/>
      <c r="N89" s="176"/>
      <c r="O89" s="176"/>
      <c r="P89" s="176"/>
      <c r="Q89" s="176"/>
      <c r="R89" s="176"/>
      <c r="S89" s="176"/>
    </row>
    <row r="90" spans="1:19" x14ac:dyDescent="0.25">
      <c r="A90" s="176"/>
      <c r="B90" s="176"/>
      <c r="C90" s="176"/>
      <c r="D90" s="176"/>
      <c r="E90" s="176"/>
      <c r="F90" s="177"/>
      <c r="G90" s="176"/>
      <c r="H90" s="176"/>
      <c r="I90" s="176"/>
      <c r="J90" s="176"/>
      <c r="K90" s="176"/>
      <c r="L90" s="176"/>
      <c r="M90" s="176"/>
      <c r="N90" s="176"/>
      <c r="O90" s="176"/>
      <c r="P90" s="176"/>
      <c r="Q90" s="176"/>
      <c r="R90" s="176"/>
      <c r="S90" s="176"/>
    </row>
    <row r="91" spans="1:19" x14ac:dyDescent="0.25">
      <c r="A91" s="176"/>
      <c r="B91" s="176"/>
      <c r="C91" s="176"/>
      <c r="D91" s="176"/>
      <c r="E91" s="176"/>
      <c r="F91" s="177"/>
      <c r="G91" s="176"/>
      <c r="H91" s="176"/>
      <c r="I91" s="176"/>
      <c r="J91" s="176"/>
      <c r="K91" s="176"/>
      <c r="L91" s="176"/>
      <c r="M91" s="176"/>
      <c r="N91" s="176"/>
      <c r="O91" s="176"/>
      <c r="P91" s="176"/>
      <c r="Q91" s="176"/>
      <c r="R91" s="176"/>
      <c r="S91" s="176"/>
    </row>
    <row r="92" spans="1:19" x14ac:dyDescent="0.25">
      <c r="A92" s="176"/>
      <c r="B92" s="176"/>
      <c r="C92" s="176"/>
      <c r="D92" s="176"/>
      <c r="E92" s="176"/>
      <c r="F92" s="177"/>
      <c r="G92" s="176"/>
      <c r="H92" s="176"/>
      <c r="I92" s="176"/>
      <c r="J92" s="176"/>
      <c r="K92" s="176"/>
      <c r="L92" s="176"/>
      <c r="M92" s="176"/>
      <c r="N92" s="176"/>
      <c r="O92" s="176"/>
      <c r="P92" s="176"/>
      <c r="Q92" s="176"/>
      <c r="R92" s="176"/>
      <c r="S92" s="176"/>
    </row>
    <row r="93" spans="1:19" x14ac:dyDescent="0.25">
      <c r="A93" s="176"/>
      <c r="B93" s="176"/>
      <c r="C93" s="176"/>
      <c r="D93" s="176"/>
      <c r="E93" s="176"/>
      <c r="F93" s="177"/>
      <c r="G93" s="176"/>
      <c r="H93" s="176"/>
      <c r="I93" s="176"/>
      <c r="J93" s="176"/>
      <c r="K93" s="176"/>
      <c r="L93" s="176"/>
      <c r="M93" s="176"/>
      <c r="N93" s="176"/>
      <c r="O93" s="176"/>
      <c r="P93" s="176"/>
      <c r="Q93" s="176"/>
      <c r="R93" s="176"/>
      <c r="S93" s="176"/>
    </row>
    <row r="94" spans="1:19" x14ac:dyDescent="0.25">
      <c r="A94" s="176"/>
      <c r="B94" s="176"/>
      <c r="C94" s="176"/>
      <c r="D94" s="176"/>
      <c r="E94" s="176"/>
      <c r="F94" s="177"/>
      <c r="G94" s="176"/>
      <c r="H94" s="176"/>
      <c r="I94" s="176"/>
      <c r="J94" s="176"/>
      <c r="K94" s="176"/>
      <c r="L94" s="176"/>
      <c r="M94" s="176"/>
      <c r="N94" s="176"/>
      <c r="O94" s="176"/>
      <c r="P94" s="176"/>
      <c r="Q94" s="176"/>
      <c r="R94" s="176"/>
      <c r="S94" s="176"/>
    </row>
    <row r="95" spans="1:19" x14ac:dyDescent="0.25">
      <c r="A95" s="176"/>
      <c r="B95" s="176"/>
      <c r="C95" s="176"/>
      <c r="D95" s="176"/>
      <c r="E95" s="176"/>
      <c r="F95" s="177"/>
      <c r="G95" s="176"/>
      <c r="H95" s="176"/>
      <c r="I95" s="176"/>
      <c r="J95" s="176"/>
      <c r="K95" s="176"/>
      <c r="L95" s="176"/>
      <c r="M95" s="176"/>
      <c r="N95" s="176"/>
      <c r="O95" s="176"/>
      <c r="P95" s="176"/>
      <c r="Q95" s="176"/>
      <c r="R95" s="176"/>
      <c r="S95" s="176"/>
    </row>
    <row r="96" spans="1:19" x14ac:dyDescent="0.25">
      <c r="A96" s="176"/>
      <c r="B96" s="176"/>
      <c r="C96" s="176"/>
      <c r="D96" s="176"/>
      <c r="E96" s="176"/>
      <c r="F96" s="177"/>
      <c r="G96" s="176"/>
      <c r="H96" s="176"/>
      <c r="I96" s="176"/>
      <c r="J96" s="176"/>
      <c r="K96" s="176"/>
      <c r="L96" s="176"/>
      <c r="M96" s="176"/>
      <c r="N96" s="176"/>
      <c r="O96" s="176"/>
      <c r="P96" s="176"/>
      <c r="Q96" s="176"/>
      <c r="R96" s="176"/>
      <c r="S96" s="176"/>
    </row>
    <row r="97" spans="1:19" x14ac:dyDescent="0.25">
      <c r="A97" s="176"/>
      <c r="B97" s="176"/>
      <c r="C97" s="176"/>
      <c r="D97" s="176"/>
      <c r="E97" s="176"/>
      <c r="F97" s="177"/>
      <c r="G97" s="176"/>
      <c r="H97" s="176"/>
      <c r="I97" s="176"/>
      <c r="J97" s="176"/>
      <c r="K97" s="176"/>
      <c r="L97" s="176"/>
      <c r="M97" s="176"/>
      <c r="N97" s="176"/>
      <c r="O97" s="176"/>
      <c r="P97" s="176"/>
      <c r="Q97" s="176"/>
      <c r="R97" s="176"/>
      <c r="S97" s="176"/>
    </row>
    <row r="98" spans="1:19" x14ac:dyDescent="0.25">
      <c r="A98" s="176"/>
      <c r="B98" s="176"/>
      <c r="C98" s="176"/>
      <c r="D98" s="176"/>
      <c r="E98" s="176"/>
      <c r="F98" s="177"/>
      <c r="G98" s="176"/>
      <c r="H98" s="176"/>
      <c r="I98" s="176"/>
      <c r="J98" s="176"/>
      <c r="K98" s="176"/>
      <c r="L98" s="176"/>
      <c r="M98" s="176"/>
      <c r="N98" s="176"/>
      <c r="O98" s="176"/>
      <c r="P98" s="176"/>
      <c r="Q98" s="176"/>
      <c r="R98" s="176"/>
      <c r="S98" s="176"/>
    </row>
    <row r="99" spans="1:19" x14ac:dyDescent="0.25">
      <c r="A99" s="176"/>
      <c r="B99" s="176"/>
      <c r="C99" s="176"/>
      <c r="D99" s="176"/>
      <c r="E99" s="176"/>
      <c r="F99" s="177"/>
      <c r="G99" s="176"/>
      <c r="H99" s="176"/>
      <c r="I99" s="176"/>
      <c r="J99" s="176"/>
      <c r="K99" s="176"/>
      <c r="L99" s="176"/>
      <c r="M99" s="176"/>
      <c r="N99" s="176"/>
      <c r="O99" s="176"/>
      <c r="P99" s="176"/>
      <c r="Q99" s="176"/>
      <c r="R99" s="176"/>
      <c r="S99" s="176"/>
    </row>
    <row r="100" spans="1:19" x14ac:dyDescent="0.25">
      <c r="A100" s="176"/>
      <c r="B100" s="176"/>
      <c r="C100" s="176"/>
      <c r="D100" s="176"/>
      <c r="E100" s="176"/>
      <c r="F100" s="177"/>
      <c r="G100" s="176"/>
      <c r="H100" s="176"/>
      <c r="I100" s="176"/>
      <c r="J100" s="176"/>
      <c r="K100" s="176"/>
      <c r="L100" s="176"/>
      <c r="M100" s="176"/>
      <c r="N100" s="176"/>
      <c r="O100" s="176"/>
      <c r="P100" s="176"/>
      <c r="Q100" s="176"/>
      <c r="R100" s="176"/>
      <c r="S100" s="176"/>
    </row>
    <row r="101" spans="1:19" x14ac:dyDescent="0.25">
      <c r="A101" s="176"/>
      <c r="B101" s="176"/>
      <c r="C101" s="176"/>
      <c r="D101" s="176"/>
      <c r="E101" s="176"/>
      <c r="F101" s="177"/>
      <c r="G101" s="176"/>
      <c r="H101" s="176"/>
      <c r="I101" s="176"/>
      <c r="J101" s="176"/>
      <c r="K101" s="176"/>
      <c r="L101" s="176"/>
      <c r="M101" s="176"/>
      <c r="N101" s="176"/>
      <c r="O101" s="176"/>
      <c r="P101" s="176"/>
      <c r="Q101" s="176"/>
      <c r="R101" s="176"/>
      <c r="S101" s="176"/>
    </row>
    <row r="102" spans="1:19" x14ac:dyDescent="0.25">
      <c r="A102" s="176"/>
      <c r="B102" s="176"/>
      <c r="C102" s="176"/>
      <c r="D102" s="176"/>
      <c r="E102" s="176"/>
      <c r="F102" s="177"/>
      <c r="G102" s="176"/>
      <c r="H102" s="176"/>
      <c r="I102" s="176"/>
      <c r="J102" s="176"/>
      <c r="K102" s="176"/>
      <c r="L102" s="176"/>
      <c r="M102" s="176"/>
      <c r="N102" s="176"/>
      <c r="O102" s="176"/>
      <c r="P102" s="176"/>
      <c r="Q102" s="176"/>
      <c r="R102" s="176"/>
      <c r="S102" s="176"/>
    </row>
    <row r="103" spans="1:19" x14ac:dyDescent="0.25">
      <c r="A103" s="176"/>
      <c r="B103" s="176"/>
      <c r="C103" s="176"/>
      <c r="D103" s="176"/>
      <c r="E103" s="176"/>
      <c r="F103" s="177"/>
      <c r="G103" s="176"/>
      <c r="H103" s="176"/>
      <c r="I103" s="176"/>
      <c r="J103" s="176"/>
      <c r="K103" s="176"/>
      <c r="L103" s="176"/>
      <c r="M103" s="176"/>
      <c r="N103" s="176"/>
      <c r="O103" s="176"/>
      <c r="P103" s="176"/>
      <c r="Q103" s="176"/>
      <c r="R103" s="176"/>
      <c r="S103" s="176"/>
    </row>
    <row r="104" spans="1:19" x14ac:dyDescent="0.25">
      <c r="A104" s="176"/>
      <c r="B104" s="176"/>
      <c r="C104" s="176"/>
      <c r="D104" s="176"/>
      <c r="E104" s="176"/>
      <c r="F104" s="177"/>
      <c r="G104" s="176"/>
      <c r="H104" s="176"/>
      <c r="I104" s="176"/>
      <c r="J104" s="176"/>
      <c r="K104" s="176"/>
      <c r="L104" s="176"/>
      <c r="M104" s="176"/>
      <c r="N104" s="176"/>
      <c r="O104" s="176"/>
      <c r="P104" s="176"/>
      <c r="Q104" s="176"/>
      <c r="R104" s="176"/>
      <c r="S104" s="176"/>
    </row>
    <row r="105" spans="1:19" x14ac:dyDescent="0.25">
      <c r="A105" s="176"/>
      <c r="B105" s="176"/>
      <c r="C105" s="176"/>
      <c r="D105" s="176"/>
      <c r="E105" s="176"/>
      <c r="F105" s="177"/>
      <c r="G105" s="176"/>
      <c r="H105" s="176"/>
      <c r="I105" s="176"/>
      <c r="J105" s="176"/>
      <c r="K105" s="176"/>
      <c r="L105" s="176"/>
      <c r="M105" s="176"/>
      <c r="N105" s="176"/>
      <c r="O105" s="176"/>
      <c r="P105" s="176"/>
      <c r="Q105" s="176"/>
      <c r="R105" s="176"/>
      <c r="S105" s="176"/>
    </row>
    <row r="106" spans="1:19" x14ac:dyDescent="0.25">
      <c r="A106" s="176"/>
      <c r="B106" s="176"/>
      <c r="C106" s="176"/>
      <c r="D106" s="176"/>
      <c r="E106" s="176"/>
      <c r="F106" s="177"/>
      <c r="G106" s="176"/>
      <c r="H106" s="176"/>
      <c r="I106" s="176"/>
      <c r="J106" s="176"/>
      <c r="K106" s="176"/>
      <c r="L106" s="176"/>
      <c r="M106" s="176"/>
      <c r="N106" s="176"/>
      <c r="O106" s="176"/>
      <c r="P106" s="176"/>
      <c r="Q106" s="176"/>
      <c r="R106" s="176"/>
      <c r="S106" s="176"/>
    </row>
    <row r="107" spans="1:19" x14ac:dyDescent="0.25">
      <c r="A107" s="176"/>
      <c r="B107" s="176"/>
      <c r="C107" s="176"/>
      <c r="D107" s="176"/>
      <c r="E107" s="176"/>
      <c r="F107" s="177"/>
      <c r="G107" s="176"/>
      <c r="H107" s="176"/>
      <c r="I107" s="176"/>
      <c r="J107" s="176"/>
      <c r="K107" s="176"/>
      <c r="L107" s="176"/>
      <c r="M107" s="176"/>
      <c r="N107" s="176"/>
      <c r="O107" s="176"/>
      <c r="P107" s="176"/>
      <c r="Q107" s="176"/>
      <c r="R107" s="176"/>
      <c r="S107" s="176"/>
    </row>
    <row r="108" spans="1:19" x14ac:dyDescent="0.25">
      <c r="A108" s="176"/>
      <c r="B108" s="176"/>
      <c r="C108" s="176"/>
      <c r="D108" s="176"/>
      <c r="E108" s="176"/>
      <c r="F108" s="177"/>
      <c r="G108" s="176"/>
      <c r="H108" s="176"/>
      <c r="I108" s="176"/>
      <c r="J108" s="176"/>
      <c r="K108" s="176"/>
      <c r="L108" s="176"/>
      <c r="M108" s="176"/>
      <c r="N108" s="176"/>
      <c r="O108" s="176"/>
      <c r="P108" s="176"/>
      <c r="Q108" s="176"/>
      <c r="R108" s="176"/>
      <c r="S108" s="176"/>
    </row>
    <row r="109" spans="1:19" x14ac:dyDescent="0.25">
      <c r="A109" s="176"/>
      <c r="B109" s="176"/>
      <c r="C109" s="176"/>
      <c r="D109" s="176"/>
      <c r="E109" s="176"/>
      <c r="F109" s="177"/>
      <c r="G109" s="176"/>
      <c r="H109" s="176"/>
      <c r="I109" s="176"/>
      <c r="J109" s="176"/>
      <c r="K109" s="176"/>
      <c r="L109" s="176"/>
      <c r="M109" s="176"/>
      <c r="N109" s="176"/>
      <c r="O109" s="176"/>
      <c r="P109" s="176"/>
      <c r="Q109" s="176"/>
      <c r="R109" s="176"/>
      <c r="S109" s="176"/>
    </row>
    <row r="110" spans="1:19" x14ac:dyDescent="0.25">
      <c r="A110" s="176"/>
      <c r="B110" s="176"/>
      <c r="C110" s="176"/>
      <c r="D110" s="176"/>
      <c r="E110" s="176"/>
      <c r="F110" s="177"/>
      <c r="G110" s="176"/>
      <c r="H110" s="176"/>
      <c r="I110" s="176"/>
      <c r="J110" s="176"/>
      <c r="K110" s="176"/>
      <c r="L110" s="176"/>
      <c r="M110" s="176"/>
      <c r="N110" s="176"/>
      <c r="O110" s="176"/>
      <c r="P110" s="176"/>
      <c r="Q110" s="176"/>
      <c r="R110" s="176"/>
      <c r="S110" s="176"/>
    </row>
    <row r="111" spans="1:19" x14ac:dyDescent="0.25">
      <c r="A111" s="176"/>
      <c r="B111" s="176"/>
      <c r="C111" s="176"/>
      <c r="D111" s="176"/>
      <c r="E111" s="176"/>
      <c r="F111" s="177"/>
      <c r="G111" s="176"/>
      <c r="H111" s="176"/>
      <c r="I111" s="176"/>
      <c r="J111" s="176"/>
      <c r="K111" s="176"/>
      <c r="L111" s="176"/>
      <c r="M111" s="176"/>
      <c r="N111" s="176"/>
      <c r="O111" s="176"/>
      <c r="P111" s="176"/>
      <c r="Q111" s="176"/>
      <c r="R111" s="176"/>
      <c r="S111" s="176"/>
    </row>
    <row r="112" spans="1:19" x14ac:dyDescent="0.25">
      <c r="A112" s="176"/>
      <c r="B112" s="176"/>
      <c r="C112" s="176"/>
      <c r="D112" s="176"/>
      <c r="E112" s="176"/>
      <c r="F112" s="177"/>
      <c r="G112" s="176"/>
      <c r="H112" s="176"/>
      <c r="I112" s="176"/>
      <c r="J112" s="176"/>
      <c r="K112" s="176"/>
      <c r="L112" s="176"/>
      <c r="M112" s="176"/>
      <c r="N112" s="176"/>
      <c r="O112" s="176"/>
      <c r="P112" s="176"/>
      <c r="Q112" s="176"/>
      <c r="R112" s="176"/>
      <c r="S112" s="176"/>
    </row>
    <row r="113" spans="1:19" x14ac:dyDescent="0.25">
      <c r="A113" s="176"/>
      <c r="B113" s="176"/>
      <c r="C113" s="176"/>
      <c r="D113" s="176"/>
      <c r="E113" s="176"/>
      <c r="F113" s="177"/>
      <c r="G113" s="176"/>
      <c r="H113" s="176"/>
      <c r="I113" s="176"/>
      <c r="J113" s="176"/>
      <c r="K113" s="176"/>
      <c r="L113" s="176"/>
      <c r="M113" s="176"/>
      <c r="N113" s="176"/>
      <c r="O113" s="176"/>
      <c r="P113" s="176"/>
      <c r="Q113" s="176"/>
      <c r="R113" s="176"/>
      <c r="S113" s="176"/>
    </row>
    <row r="114" spans="1:19" x14ac:dyDescent="0.25">
      <c r="A114" s="176"/>
      <c r="B114" s="176"/>
      <c r="C114" s="176"/>
      <c r="D114" s="176"/>
      <c r="E114" s="176"/>
      <c r="F114" s="177"/>
      <c r="G114" s="176"/>
      <c r="H114" s="176"/>
      <c r="I114" s="176"/>
      <c r="J114" s="176"/>
      <c r="K114" s="176"/>
      <c r="L114" s="176"/>
      <c r="M114" s="176"/>
      <c r="N114" s="176"/>
      <c r="O114" s="176"/>
      <c r="P114" s="176"/>
      <c r="Q114" s="176"/>
      <c r="R114" s="176"/>
      <c r="S114" s="176"/>
    </row>
    <row r="115" spans="1:19" x14ac:dyDescent="0.25">
      <c r="A115" s="176"/>
      <c r="B115" s="176"/>
      <c r="C115" s="176"/>
      <c r="D115" s="176"/>
      <c r="E115" s="176"/>
      <c r="F115" s="177"/>
      <c r="G115" s="176"/>
      <c r="H115" s="176"/>
      <c r="I115" s="176"/>
      <c r="J115" s="176"/>
      <c r="K115" s="176"/>
      <c r="L115" s="176"/>
      <c r="M115" s="176"/>
      <c r="N115" s="176"/>
      <c r="O115" s="176"/>
      <c r="P115" s="176"/>
      <c r="Q115" s="176"/>
      <c r="R115" s="176"/>
      <c r="S115" s="176"/>
    </row>
    <row r="116" spans="1:19" x14ac:dyDescent="0.25">
      <c r="A116" s="176"/>
      <c r="B116" s="176"/>
      <c r="C116" s="176"/>
      <c r="D116" s="176"/>
      <c r="E116" s="176"/>
      <c r="F116" s="177"/>
      <c r="G116" s="176"/>
      <c r="H116" s="176"/>
      <c r="I116" s="176"/>
      <c r="J116" s="176"/>
      <c r="K116" s="176"/>
      <c r="L116" s="176"/>
      <c r="M116" s="176"/>
      <c r="N116" s="176"/>
      <c r="O116" s="176"/>
      <c r="P116" s="176"/>
      <c r="Q116" s="176"/>
      <c r="R116" s="176"/>
      <c r="S116" s="176"/>
    </row>
    <row r="117" spans="1:19" x14ac:dyDescent="0.25">
      <c r="A117" s="176"/>
      <c r="B117" s="176"/>
      <c r="C117" s="176"/>
      <c r="D117" s="176"/>
      <c r="E117" s="176"/>
      <c r="F117" s="177"/>
      <c r="G117" s="176"/>
      <c r="H117" s="176"/>
      <c r="I117" s="176"/>
      <c r="J117" s="176"/>
      <c r="K117" s="176"/>
      <c r="L117" s="176"/>
      <c r="M117" s="176"/>
      <c r="N117" s="176"/>
      <c r="O117" s="176"/>
      <c r="P117" s="176"/>
      <c r="Q117" s="176"/>
      <c r="R117" s="176"/>
      <c r="S117" s="176"/>
    </row>
    <row r="118" spans="1:19" x14ac:dyDescent="0.25">
      <c r="A118" s="176"/>
      <c r="B118" s="176"/>
      <c r="C118" s="176"/>
      <c r="D118" s="176"/>
      <c r="E118" s="176"/>
      <c r="F118" s="177"/>
      <c r="G118" s="176"/>
      <c r="H118" s="176"/>
      <c r="I118" s="176"/>
      <c r="J118" s="176"/>
      <c r="K118" s="176"/>
      <c r="L118" s="176"/>
      <c r="M118" s="176"/>
      <c r="N118" s="176"/>
      <c r="O118" s="176"/>
      <c r="P118" s="176"/>
      <c r="Q118" s="176"/>
      <c r="R118" s="176"/>
      <c r="S118" s="176"/>
    </row>
    <row r="119" spans="1:19" x14ac:dyDescent="0.25">
      <c r="A119" s="176"/>
      <c r="B119" s="176"/>
      <c r="C119" s="176"/>
      <c r="D119" s="176"/>
      <c r="E119" s="176"/>
      <c r="F119" s="177"/>
      <c r="G119" s="176"/>
      <c r="H119" s="176"/>
      <c r="I119" s="176"/>
      <c r="J119" s="176"/>
      <c r="K119" s="176"/>
      <c r="L119" s="176"/>
      <c r="M119" s="176"/>
      <c r="N119" s="176"/>
      <c r="O119" s="176"/>
      <c r="P119" s="176"/>
      <c r="Q119" s="176"/>
      <c r="R119" s="176"/>
      <c r="S119" s="176"/>
    </row>
    <row r="120" spans="1:19" x14ac:dyDescent="0.25">
      <c r="A120" s="176"/>
      <c r="B120" s="176"/>
      <c r="C120" s="176"/>
      <c r="D120" s="176"/>
      <c r="E120" s="176"/>
      <c r="F120" s="177"/>
      <c r="G120" s="176"/>
      <c r="H120" s="176"/>
      <c r="I120" s="176"/>
      <c r="J120" s="176"/>
      <c r="K120" s="176"/>
      <c r="L120" s="176"/>
      <c r="M120" s="176"/>
      <c r="N120" s="176"/>
      <c r="O120" s="176"/>
      <c r="P120" s="176"/>
      <c r="Q120" s="176"/>
      <c r="R120" s="176"/>
      <c r="S120" s="176"/>
    </row>
    <row r="121" spans="1:19" x14ac:dyDescent="0.25">
      <c r="A121" s="176"/>
      <c r="B121" s="176"/>
      <c r="C121" s="176"/>
      <c r="D121" s="176"/>
      <c r="E121" s="176"/>
      <c r="F121" s="177"/>
      <c r="G121" s="176"/>
      <c r="H121" s="176"/>
      <c r="I121" s="176"/>
      <c r="J121" s="176"/>
      <c r="K121" s="176"/>
      <c r="L121" s="176"/>
      <c r="M121" s="176"/>
      <c r="N121" s="176"/>
      <c r="O121" s="176"/>
      <c r="P121" s="176"/>
      <c r="Q121" s="176"/>
      <c r="R121" s="176"/>
      <c r="S121" s="176"/>
    </row>
    <row r="122" spans="1:19" x14ac:dyDescent="0.25">
      <c r="A122" s="176"/>
      <c r="B122" s="176"/>
      <c r="C122" s="176"/>
      <c r="D122" s="176"/>
      <c r="E122" s="176"/>
      <c r="F122" s="177"/>
      <c r="G122" s="176"/>
      <c r="H122" s="176"/>
      <c r="I122" s="176"/>
      <c r="J122" s="176"/>
      <c r="K122" s="176"/>
      <c r="L122" s="176"/>
      <c r="M122" s="176"/>
      <c r="N122" s="176"/>
      <c r="O122" s="176"/>
      <c r="P122" s="176"/>
      <c r="Q122" s="176"/>
      <c r="R122" s="176"/>
      <c r="S122" s="176"/>
    </row>
    <row r="123" spans="1:19" x14ac:dyDescent="0.25">
      <c r="A123" s="176"/>
      <c r="B123" s="176"/>
      <c r="C123" s="176"/>
      <c r="D123" s="176"/>
      <c r="E123" s="176"/>
      <c r="F123" s="177"/>
      <c r="G123" s="176"/>
      <c r="H123" s="176"/>
      <c r="I123" s="176"/>
      <c r="J123" s="176"/>
      <c r="K123" s="176"/>
      <c r="L123" s="176"/>
      <c r="M123" s="176"/>
      <c r="N123" s="176"/>
      <c r="O123" s="176"/>
      <c r="P123" s="176"/>
      <c r="Q123" s="176"/>
      <c r="R123" s="176"/>
      <c r="S123" s="176"/>
    </row>
    <row r="124" spans="1:19" x14ac:dyDescent="0.25">
      <c r="A124" s="176"/>
      <c r="B124" s="176"/>
      <c r="C124" s="176"/>
      <c r="D124" s="176"/>
      <c r="E124" s="176"/>
      <c r="F124" s="177"/>
      <c r="G124" s="176"/>
      <c r="H124" s="176"/>
      <c r="I124" s="176"/>
      <c r="J124" s="176"/>
      <c r="K124" s="176"/>
      <c r="L124" s="176"/>
      <c r="M124" s="176"/>
      <c r="N124" s="176"/>
      <c r="O124" s="176"/>
      <c r="P124" s="176"/>
      <c r="Q124" s="176"/>
      <c r="R124" s="176"/>
      <c r="S124" s="176"/>
    </row>
    <row r="125" spans="1:19" x14ac:dyDescent="0.25">
      <c r="A125" s="176"/>
      <c r="B125" s="176"/>
      <c r="C125" s="176"/>
      <c r="D125" s="176"/>
      <c r="E125" s="176"/>
      <c r="F125" s="177"/>
      <c r="G125" s="176"/>
      <c r="H125" s="176"/>
      <c r="I125" s="176"/>
      <c r="J125" s="176"/>
      <c r="K125" s="176"/>
      <c r="L125" s="176"/>
      <c r="M125" s="176"/>
      <c r="N125" s="176"/>
      <c r="O125" s="176"/>
      <c r="P125" s="176"/>
      <c r="Q125" s="176"/>
      <c r="R125" s="176"/>
      <c r="S125" s="176"/>
    </row>
    <row r="126" spans="1:19" x14ac:dyDescent="0.25">
      <c r="A126" s="176"/>
      <c r="B126" s="176"/>
      <c r="C126" s="176"/>
      <c r="D126" s="176"/>
      <c r="E126" s="176"/>
      <c r="F126" s="177"/>
      <c r="G126" s="176"/>
      <c r="H126" s="176"/>
      <c r="I126" s="176"/>
      <c r="J126" s="176"/>
      <c r="K126" s="176"/>
      <c r="L126" s="176"/>
      <c r="M126" s="176"/>
      <c r="N126" s="176"/>
      <c r="O126" s="176"/>
      <c r="P126" s="176"/>
      <c r="Q126" s="176"/>
      <c r="R126" s="176"/>
      <c r="S126" s="176"/>
    </row>
    <row r="127" spans="1:19" x14ac:dyDescent="0.25">
      <c r="A127" s="176"/>
      <c r="B127" s="176"/>
      <c r="C127" s="176"/>
      <c r="D127" s="176"/>
      <c r="E127" s="176"/>
      <c r="F127" s="177"/>
      <c r="G127" s="176"/>
      <c r="H127" s="176"/>
      <c r="I127" s="176"/>
      <c r="J127" s="176"/>
      <c r="K127" s="176"/>
      <c r="L127" s="176"/>
      <c r="M127" s="176"/>
      <c r="N127" s="176"/>
      <c r="O127" s="176"/>
      <c r="P127" s="176"/>
      <c r="Q127" s="176"/>
      <c r="R127" s="176"/>
      <c r="S127" s="176"/>
    </row>
    <row r="128" spans="1:19" x14ac:dyDescent="0.25">
      <c r="A128" s="176"/>
      <c r="B128" s="176"/>
      <c r="C128" s="176"/>
      <c r="D128" s="176"/>
      <c r="E128" s="176"/>
      <c r="F128" s="177"/>
      <c r="G128" s="176"/>
      <c r="H128" s="176"/>
      <c r="I128" s="176"/>
      <c r="J128" s="176"/>
      <c r="K128" s="176"/>
      <c r="L128" s="176"/>
      <c r="M128" s="176"/>
      <c r="N128" s="176"/>
      <c r="O128" s="176"/>
      <c r="P128" s="176"/>
      <c r="Q128" s="176"/>
      <c r="R128" s="176"/>
      <c r="S128" s="176"/>
    </row>
    <row r="129" spans="1:19" x14ac:dyDescent="0.25">
      <c r="A129" s="176"/>
      <c r="B129" s="176"/>
      <c r="C129" s="176"/>
      <c r="D129" s="176"/>
      <c r="E129" s="176"/>
      <c r="F129" s="177"/>
      <c r="G129" s="176"/>
      <c r="H129" s="176"/>
      <c r="I129" s="176"/>
      <c r="J129" s="176"/>
      <c r="K129" s="176"/>
      <c r="L129" s="176"/>
      <c r="M129" s="176"/>
      <c r="N129" s="176"/>
      <c r="O129" s="176"/>
      <c r="P129" s="176"/>
      <c r="Q129" s="176"/>
      <c r="R129" s="176"/>
      <c r="S129" s="176"/>
    </row>
    <row r="130" spans="1:19" x14ac:dyDescent="0.25">
      <c r="A130" s="176"/>
      <c r="B130" s="176"/>
      <c r="C130" s="176"/>
      <c r="D130" s="176"/>
      <c r="E130" s="176"/>
      <c r="F130" s="177"/>
      <c r="G130" s="176"/>
      <c r="H130" s="176"/>
      <c r="I130" s="176"/>
      <c r="J130" s="176"/>
      <c r="K130" s="176"/>
      <c r="L130" s="176"/>
      <c r="M130" s="176"/>
      <c r="N130" s="176"/>
      <c r="O130" s="176"/>
      <c r="P130" s="176"/>
      <c r="Q130" s="176"/>
      <c r="R130" s="176"/>
      <c r="S130" s="176"/>
    </row>
    <row r="131" spans="1:19" x14ac:dyDescent="0.25">
      <c r="A131" s="176"/>
      <c r="B131" s="176"/>
      <c r="C131" s="176"/>
      <c r="D131" s="176"/>
      <c r="E131" s="176"/>
      <c r="F131" s="177"/>
      <c r="G131" s="176"/>
      <c r="H131" s="176"/>
      <c r="I131" s="176"/>
      <c r="J131" s="176"/>
      <c r="K131" s="176"/>
      <c r="L131" s="176"/>
      <c r="M131" s="176"/>
      <c r="N131" s="176"/>
      <c r="O131" s="176"/>
      <c r="P131" s="176"/>
      <c r="Q131" s="176"/>
      <c r="R131" s="176"/>
      <c r="S131" s="176"/>
    </row>
    <row r="132" spans="1:19" x14ac:dyDescent="0.25">
      <c r="A132" s="176"/>
      <c r="B132" s="176"/>
      <c r="C132" s="176"/>
      <c r="D132" s="176"/>
      <c r="E132" s="176"/>
      <c r="F132" s="177"/>
      <c r="G132" s="176"/>
      <c r="H132" s="176"/>
      <c r="I132" s="176"/>
      <c r="J132" s="176"/>
      <c r="K132" s="176"/>
      <c r="L132" s="176"/>
      <c r="M132" s="176"/>
      <c r="N132" s="176"/>
      <c r="O132" s="176"/>
      <c r="P132" s="176"/>
      <c r="Q132" s="176"/>
      <c r="R132" s="176"/>
      <c r="S132" s="176"/>
    </row>
    <row r="133" spans="1:19" x14ac:dyDescent="0.25">
      <c r="A133" s="176"/>
      <c r="B133" s="176"/>
      <c r="C133" s="176"/>
      <c r="D133" s="176"/>
      <c r="E133" s="176"/>
      <c r="F133" s="177"/>
      <c r="G133" s="176"/>
      <c r="H133" s="176"/>
      <c r="I133" s="176"/>
      <c r="J133" s="176"/>
      <c r="K133" s="176"/>
      <c r="L133" s="176"/>
      <c r="M133" s="176"/>
      <c r="N133" s="176"/>
      <c r="O133" s="176"/>
      <c r="P133" s="176"/>
      <c r="Q133" s="176"/>
      <c r="R133" s="176"/>
      <c r="S133" s="176"/>
    </row>
    <row r="134" spans="1:19" x14ac:dyDescent="0.25">
      <c r="A134" s="176"/>
      <c r="B134" s="176"/>
      <c r="C134" s="176"/>
      <c r="D134" s="176"/>
      <c r="E134" s="176"/>
      <c r="F134" s="177"/>
      <c r="G134" s="176"/>
      <c r="H134" s="176"/>
      <c r="I134" s="176"/>
      <c r="J134" s="176"/>
      <c r="K134" s="176"/>
      <c r="L134" s="176"/>
      <c r="M134" s="176"/>
      <c r="N134" s="176"/>
      <c r="O134" s="176"/>
      <c r="P134" s="176"/>
      <c r="Q134" s="176"/>
      <c r="R134" s="176"/>
      <c r="S134" s="176"/>
    </row>
    <row r="135" spans="1:19" x14ac:dyDescent="0.25">
      <c r="A135" s="176"/>
      <c r="B135" s="176"/>
      <c r="C135" s="176"/>
      <c r="D135" s="176"/>
      <c r="E135" s="176"/>
      <c r="F135" s="177"/>
      <c r="G135" s="176"/>
      <c r="H135" s="176"/>
      <c r="I135" s="176"/>
      <c r="J135" s="176"/>
      <c r="K135" s="176"/>
      <c r="L135" s="176"/>
      <c r="M135" s="176"/>
      <c r="N135" s="176"/>
      <c r="O135" s="176"/>
      <c r="P135" s="176"/>
      <c r="Q135" s="176"/>
      <c r="R135" s="176"/>
      <c r="S135" s="176"/>
    </row>
    <row r="136" spans="1:19" x14ac:dyDescent="0.25">
      <c r="A136" s="176"/>
      <c r="B136" s="176"/>
      <c r="C136" s="176"/>
      <c r="D136" s="176"/>
      <c r="E136" s="176"/>
      <c r="F136" s="177"/>
      <c r="G136" s="176"/>
      <c r="H136" s="176"/>
      <c r="I136" s="176"/>
      <c r="J136" s="176"/>
      <c r="K136" s="176"/>
      <c r="L136" s="176"/>
      <c r="M136" s="176"/>
      <c r="N136" s="176"/>
      <c r="O136" s="176"/>
      <c r="P136" s="176"/>
      <c r="Q136" s="176"/>
      <c r="R136" s="176"/>
      <c r="S136" s="176"/>
    </row>
    <row r="137" spans="1:19" x14ac:dyDescent="0.25">
      <c r="A137" s="176"/>
      <c r="B137" s="176"/>
      <c r="C137" s="176"/>
      <c r="D137" s="176"/>
      <c r="E137" s="176"/>
      <c r="F137" s="177"/>
      <c r="G137" s="176"/>
      <c r="H137" s="176"/>
      <c r="I137" s="176"/>
      <c r="J137" s="176"/>
      <c r="K137" s="176"/>
      <c r="L137" s="176"/>
      <c r="M137" s="176"/>
      <c r="N137" s="176"/>
      <c r="O137" s="176"/>
      <c r="P137" s="176"/>
      <c r="Q137" s="176"/>
      <c r="R137" s="176"/>
      <c r="S137" s="176"/>
    </row>
    <row r="138" spans="1:19" x14ac:dyDescent="0.25">
      <c r="A138" s="176"/>
      <c r="B138" s="176"/>
      <c r="C138" s="176"/>
      <c r="D138" s="176"/>
      <c r="E138" s="176"/>
      <c r="F138" s="177"/>
      <c r="G138" s="176"/>
      <c r="H138" s="176"/>
      <c r="I138" s="176"/>
      <c r="J138" s="176"/>
      <c r="K138" s="176"/>
      <c r="L138" s="176"/>
      <c r="M138" s="176"/>
      <c r="N138" s="176"/>
      <c r="O138" s="176"/>
      <c r="P138" s="176"/>
      <c r="Q138" s="176"/>
      <c r="R138" s="176"/>
      <c r="S138" s="176"/>
    </row>
    <row r="139" spans="1:19" x14ac:dyDescent="0.25">
      <c r="A139" s="176"/>
      <c r="B139" s="176"/>
      <c r="C139" s="176"/>
      <c r="D139" s="176"/>
      <c r="E139" s="176"/>
      <c r="F139" s="177"/>
      <c r="G139" s="176"/>
      <c r="H139" s="176"/>
      <c r="I139" s="176"/>
      <c r="J139" s="176"/>
      <c r="K139" s="176"/>
      <c r="L139" s="176"/>
      <c r="M139" s="176"/>
      <c r="N139" s="176"/>
      <c r="O139" s="176"/>
      <c r="P139" s="176"/>
      <c r="Q139" s="176"/>
      <c r="R139" s="176"/>
      <c r="S139" s="176"/>
    </row>
    <row r="140" spans="1:19" x14ac:dyDescent="0.25">
      <c r="A140" s="176"/>
      <c r="B140" s="176"/>
      <c r="C140" s="176"/>
      <c r="D140" s="176"/>
      <c r="E140" s="176"/>
      <c r="F140" s="177"/>
      <c r="G140" s="176"/>
      <c r="H140" s="176"/>
      <c r="I140" s="176"/>
      <c r="J140" s="176"/>
      <c r="K140" s="176"/>
      <c r="L140" s="176"/>
      <c r="M140" s="176"/>
      <c r="N140" s="176"/>
      <c r="O140" s="176"/>
      <c r="P140" s="176"/>
      <c r="Q140" s="176"/>
      <c r="R140" s="176"/>
      <c r="S140" s="176"/>
    </row>
    <row r="141" spans="1:19" x14ac:dyDescent="0.25">
      <c r="A141" s="176"/>
      <c r="B141" s="176"/>
      <c r="C141" s="176"/>
      <c r="D141" s="176"/>
      <c r="E141" s="176"/>
      <c r="F141" s="177"/>
      <c r="G141" s="176"/>
      <c r="H141" s="176"/>
      <c r="I141" s="176"/>
      <c r="J141" s="176"/>
      <c r="K141" s="176"/>
      <c r="L141" s="176"/>
      <c r="M141" s="176"/>
      <c r="N141" s="176"/>
      <c r="O141" s="176"/>
      <c r="P141" s="176"/>
      <c r="Q141" s="176"/>
      <c r="R141" s="176"/>
      <c r="S141" s="176"/>
    </row>
    <row r="142" spans="1:19" x14ac:dyDescent="0.25">
      <c r="A142" s="176"/>
      <c r="B142" s="176"/>
      <c r="C142" s="176"/>
      <c r="D142" s="176"/>
      <c r="E142" s="176"/>
      <c r="F142" s="177"/>
      <c r="G142" s="176"/>
      <c r="H142" s="176"/>
      <c r="I142" s="176"/>
      <c r="J142" s="176"/>
      <c r="K142" s="176"/>
      <c r="L142" s="176"/>
      <c r="M142" s="176"/>
      <c r="N142" s="176"/>
      <c r="O142" s="176"/>
      <c r="P142" s="176"/>
      <c r="Q142" s="176"/>
      <c r="R142" s="176"/>
      <c r="S142" s="176"/>
    </row>
    <row r="143" spans="1:19" x14ac:dyDescent="0.25">
      <c r="A143" s="176"/>
      <c r="B143" s="176"/>
      <c r="C143" s="176"/>
      <c r="D143" s="176"/>
      <c r="E143" s="176"/>
      <c r="F143" s="177"/>
      <c r="G143" s="176"/>
      <c r="H143" s="176"/>
      <c r="I143" s="176"/>
      <c r="J143" s="176"/>
      <c r="K143" s="176"/>
      <c r="L143" s="176"/>
      <c r="M143" s="176"/>
      <c r="N143" s="176"/>
      <c r="O143" s="176"/>
      <c r="P143" s="176"/>
      <c r="Q143" s="176"/>
      <c r="R143" s="176"/>
      <c r="S143" s="176"/>
    </row>
    <row r="144" spans="1:19" x14ac:dyDescent="0.25">
      <c r="A144" s="176"/>
      <c r="B144" s="176"/>
      <c r="C144" s="176"/>
      <c r="D144" s="176"/>
      <c r="E144" s="176"/>
      <c r="F144" s="177"/>
      <c r="G144" s="176"/>
      <c r="H144" s="176"/>
      <c r="I144" s="176"/>
      <c r="J144" s="176"/>
      <c r="K144" s="176"/>
      <c r="L144" s="176"/>
      <c r="M144" s="176"/>
      <c r="N144" s="176"/>
      <c r="O144" s="176"/>
      <c r="P144" s="176"/>
      <c r="Q144" s="176"/>
      <c r="R144" s="176"/>
      <c r="S144" s="176"/>
    </row>
    <row r="145" spans="1:19" x14ac:dyDescent="0.25">
      <c r="A145" s="176"/>
      <c r="B145" s="176"/>
      <c r="C145" s="176"/>
      <c r="D145" s="176"/>
      <c r="E145" s="176"/>
      <c r="F145" s="177"/>
      <c r="G145" s="176"/>
      <c r="H145" s="176"/>
      <c r="I145" s="176"/>
      <c r="J145" s="176"/>
      <c r="K145" s="176"/>
      <c r="L145" s="176"/>
      <c r="M145" s="176"/>
      <c r="N145" s="176"/>
      <c r="O145" s="176"/>
      <c r="P145" s="176"/>
      <c r="Q145" s="176"/>
      <c r="R145" s="176"/>
      <c r="S145" s="176"/>
    </row>
    <row r="146" spans="1:19" x14ac:dyDescent="0.25">
      <c r="A146" s="176"/>
      <c r="B146" s="176"/>
      <c r="C146" s="176"/>
      <c r="D146" s="176"/>
      <c r="E146" s="176"/>
      <c r="F146" s="177"/>
      <c r="G146" s="176"/>
      <c r="H146" s="176"/>
      <c r="I146" s="176"/>
      <c r="J146" s="176"/>
      <c r="K146" s="176"/>
      <c r="L146" s="176"/>
      <c r="M146" s="176"/>
      <c r="N146" s="176"/>
      <c r="O146" s="176"/>
      <c r="P146" s="176"/>
      <c r="Q146" s="176"/>
      <c r="R146" s="176"/>
      <c r="S146" s="176"/>
    </row>
    <row r="147" spans="1:19" x14ac:dyDescent="0.25">
      <c r="A147" s="176"/>
      <c r="B147" s="176"/>
      <c r="C147" s="176"/>
      <c r="D147" s="176"/>
      <c r="E147" s="176"/>
      <c r="F147" s="177"/>
      <c r="G147" s="176"/>
      <c r="H147" s="176"/>
      <c r="I147" s="176"/>
      <c r="J147" s="176"/>
      <c r="K147" s="176"/>
      <c r="L147" s="176"/>
      <c r="M147" s="176"/>
      <c r="N147" s="176"/>
      <c r="O147" s="176"/>
      <c r="P147" s="176"/>
      <c r="Q147" s="176"/>
      <c r="R147" s="176"/>
      <c r="S147" s="176"/>
    </row>
    <row r="148" spans="1:19" x14ac:dyDescent="0.25">
      <c r="A148" s="176"/>
      <c r="B148" s="176"/>
      <c r="C148" s="176"/>
      <c r="D148" s="176"/>
      <c r="E148" s="176"/>
      <c r="F148" s="177"/>
      <c r="G148" s="176"/>
      <c r="H148" s="176"/>
      <c r="I148" s="176"/>
      <c r="J148" s="176"/>
      <c r="K148" s="176"/>
      <c r="L148" s="176"/>
      <c r="M148" s="176"/>
      <c r="N148" s="176"/>
      <c r="O148" s="176"/>
      <c r="P148" s="176"/>
      <c r="Q148" s="176"/>
      <c r="R148" s="176"/>
      <c r="S148" s="176"/>
    </row>
    <row r="149" spans="1:19" x14ac:dyDescent="0.25">
      <c r="A149" s="176"/>
      <c r="B149" s="176"/>
      <c r="C149" s="176"/>
      <c r="D149" s="176"/>
      <c r="E149" s="176"/>
      <c r="F149" s="177"/>
      <c r="G149" s="176"/>
      <c r="H149" s="176"/>
      <c r="I149" s="176"/>
      <c r="J149" s="176"/>
      <c r="K149" s="176"/>
      <c r="L149" s="176"/>
      <c r="M149" s="176"/>
      <c r="N149" s="176"/>
      <c r="O149" s="176"/>
      <c r="P149" s="176"/>
      <c r="Q149" s="176"/>
      <c r="R149" s="176"/>
      <c r="S149" s="176"/>
    </row>
    <row r="150" spans="1:19" x14ac:dyDescent="0.25">
      <c r="A150" s="176"/>
      <c r="B150" s="176"/>
      <c r="C150" s="176"/>
      <c r="D150" s="176"/>
      <c r="E150" s="176"/>
      <c r="F150" s="177"/>
      <c r="G150" s="176"/>
      <c r="H150" s="176"/>
      <c r="I150" s="176"/>
      <c r="J150" s="176"/>
      <c r="K150" s="176"/>
      <c r="L150" s="176"/>
      <c r="M150" s="176"/>
      <c r="N150" s="176"/>
      <c r="O150" s="176"/>
      <c r="P150" s="176"/>
      <c r="Q150" s="176"/>
      <c r="R150" s="176"/>
      <c r="S150" s="176"/>
    </row>
    <row r="151" spans="1:19" x14ac:dyDescent="0.25">
      <c r="A151" s="176"/>
      <c r="B151" s="176"/>
      <c r="C151" s="176"/>
      <c r="D151" s="176"/>
      <c r="E151" s="176"/>
      <c r="F151" s="177"/>
      <c r="G151" s="176"/>
      <c r="H151" s="176"/>
      <c r="I151" s="176"/>
      <c r="J151" s="176"/>
      <c r="K151" s="176"/>
      <c r="L151" s="176"/>
      <c r="M151" s="176"/>
      <c r="N151" s="176"/>
      <c r="O151" s="176"/>
      <c r="P151" s="176"/>
      <c r="Q151" s="176"/>
      <c r="R151" s="176"/>
      <c r="S151" s="176"/>
    </row>
    <row r="152" spans="1:19" x14ac:dyDescent="0.25">
      <c r="A152" s="176"/>
      <c r="B152" s="176"/>
      <c r="C152" s="176"/>
      <c r="D152" s="176"/>
      <c r="E152" s="176"/>
      <c r="F152" s="177"/>
      <c r="G152" s="176"/>
      <c r="H152" s="176"/>
      <c r="I152" s="176"/>
      <c r="J152" s="176"/>
      <c r="K152" s="176"/>
      <c r="L152" s="176"/>
      <c r="M152" s="176"/>
      <c r="N152" s="176"/>
      <c r="O152" s="176"/>
      <c r="P152" s="176"/>
      <c r="Q152" s="176"/>
      <c r="R152" s="176"/>
      <c r="S152" s="176"/>
    </row>
    <row r="153" spans="1:19" x14ac:dyDescent="0.25">
      <c r="A153" s="176"/>
      <c r="B153" s="176"/>
      <c r="C153" s="176"/>
      <c r="D153" s="176"/>
      <c r="E153" s="176"/>
      <c r="F153" s="177"/>
      <c r="G153" s="176"/>
      <c r="H153" s="176"/>
      <c r="I153" s="176"/>
      <c r="J153" s="176"/>
      <c r="K153" s="176"/>
      <c r="L153" s="176"/>
      <c r="M153" s="176"/>
      <c r="N153" s="176"/>
      <c r="O153" s="176"/>
      <c r="P153" s="176"/>
      <c r="Q153" s="176"/>
      <c r="R153" s="176"/>
      <c r="S153" s="176"/>
    </row>
    <row r="154" spans="1:19" x14ac:dyDescent="0.25">
      <c r="A154" s="176"/>
      <c r="B154" s="176"/>
      <c r="C154" s="176"/>
      <c r="D154" s="176"/>
      <c r="E154" s="176"/>
      <c r="F154" s="177"/>
      <c r="G154" s="176"/>
      <c r="H154" s="176"/>
      <c r="I154" s="176"/>
      <c r="J154" s="176"/>
      <c r="K154" s="176"/>
      <c r="L154" s="176"/>
      <c r="M154" s="176"/>
      <c r="N154" s="176"/>
      <c r="O154" s="176"/>
      <c r="P154" s="176"/>
      <c r="Q154" s="176"/>
      <c r="R154" s="176"/>
      <c r="S154" s="176"/>
    </row>
    <row r="155" spans="1:19" x14ac:dyDescent="0.25">
      <c r="A155" s="176"/>
      <c r="B155" s="176"/>
      <c r="C155" s="176"/>
      <c r="D155" s="176"/>
      <c r="E155" s="176"/>
      <c r="F155" s="177"/>
      <c r="G155" s="176"/>
      <c r="H155" s="176"/>
      <c r="I155" s="176"/>
      <c r="J155" s="176"/>
      <c r="K155" s="176"/>
      <c r="L155" s="176"/>
      <c r="M155" s="176"/>
      <c r="N155" s="176"/>
      <c r="O155" s="176"/>
      <c r="P155" s="176"/>
      <c r="Q155" s="176"/>
      <c r="R155" s="176"/>
      <c r="S155" s="176"/>
    </row>
    <row r="156" spans="1:19" x14ac:dyDescent="0.25">
      <c r="A156" s="176"/>
      <c r="B156" s="176"/>
      <c r="C156" s="176"/>
      <c r="D156" s="176"/>
      <c r="E156" s="176"/>
      <c r="F156" s="177"/>
      <c r="G156" s="176"/>
      <c r="H156" s="176"/>
      <c r="I156" s="176"/>
      <c r="J156" s="176"/>
      <c r="K156" s="176"/>
      <c r="L156" s="176"/>
      <c r="M156" s="176"/>
      <c r="N156" s="176"/>
      <c r="O156" s="176"/>
      <c r="P156" s="176"/>
      <c r="Q156" s="176"/>
      <c r="R156" s="176"/>
      <c r="S156" s="176"/>
    </row>
    <row r="157" spans="1:19" x14ac:dyDescent="0.25">
      <c r="A157" s="176"/>
      <c r="B157" s="176"/>
      <c r="C157" s="176"/>
      <c r="D157" s="176"/>
      <c r="E157" s="176"/>
      <c r="F157" s="177"/>
      <c r="G157" s="176"/>
      <c r="H157" s="176"/>
      <c r="I157" s="176"/>
      <c r="J157" s="176"/>
      <c r="K157" s="176"/>
      <c r="L157" s="176"/>
      <c r="M157" s="176"/>
      <c r="N157" s="176"/>
      <c r="O157" s="176"/>
      <c r="P157" s="176"/>
      <c r="Q157" s="176"/>
      <c r="R157" s="176"/>
      <c r="S157" s="176"/>
    </row>
    <row r="158" spans="1:19" x14ac:dyDescent="0.25">
      <c r="A158" s="176"/>
      <c r="B158" s="176"/>
      <c r="C158" s="176"/>
      <c r="D158" s="176"/>
      <c r="E158" s="176"/>
      <c r="F158" s="177"/>
      <c r="G158" s="176"/>
      <c r="H158" s="176"/>
      <c r="I158" s="176"/>
      <c r="J158" s="176"/>
      <c r="K158" s="176"/>
      <c r="L158" s="176"/>
      <c r="M158" s="176"/>
      <c r="N158" s="176"/>
      <c r="O158" s="176"/>
      <c r="P158" s="176"/>
      <c r="Q158" s="176"/>
      <c r="R158" s="176"/>
      <c r="S158" s="176"/>
    </row>
    <row r="159" spans="1:19" x14ac:dyDescent="0.25">
      <c r="Q159" s="192"/>
      <c r="R159" s="192"/>
      <c r="S159" s="192"/>
    </row>
    <row r="160" spans="1:19" x14ac:dyDescent="0.25">
      <c r="Q160" s="192"/>
      <c r="R160" s="192"/>
      <c r="S160" s="192"/>
    </row>
    <row r="161" spans="17:19" x14ac:dyDescent="0.25">
      <c r="Q161" s="192"/>
      <c r="R161" s="192"/>
      <c r="S161" s="192"/>
    </row>
    <row r="162" spans="17:19" x14ac:dyDescent="0.25">
      <c r="Q162" s="192"/>
      <c r="R162" s="192"/>
      <c r="S162" s="192"/>
    </row>
    <row r="163" spans="17:19" x14ac:dyDescent="0.25">
      <c r="Q163" s="192"/>
      <c r="R163" s="192"/>
      <c r="S163" s="192"/>
    </row>
    <row r="164" spans="17:19" x14ac:dyDescent="0.25">
      <c r="Q164" s="192"/>
      <c r="R164" s="192"/>
      <c r="S164" s="192"/>
    </row>
    <row r="165" spans="17:19" x14ac:dyDescent="0.25">
      <c r="Q165" s="192"/>
      <c r="R165" s="192"/>
      <c r="S165" s="192"/>
    </row>
    <row r="166" spans="17:19" x14ac:dyDescent="0.25">
      <c r="Q166" s="192"/>
      <c r="R166" s="192"/>
      <c r="S166" s="192"/>
    </row>
    <row r="167" spans="17:19" x14ac:dyDescent="0.25">
      <c r="Q167" s="192"/>
      <c r="R167" s="192"/>
      <c r="S167" s="192"/>
    </row>
    <row r="168" spans="17:19" x14ac:dyDescent="0.25">
      <c r="Q168" s="192"/>
      <c r="R168" s="192"/>
      <c r="S168" s="192"/>
    </row>
    <row r="169" spans="17:19" x14ac:dyDescent="0.25">
      <c r="Q169" s="192"/>
      <c r="R169" s="192"/>
      <c r="S169" s="192"/>
    </row>
    <row r="170" spans="17:19" x14ac:dyDescent="0.25">
      <c r="Q170" s="192"/>
      <c r="R170" s="192"/>
      <c r="S170" s="192"/>
    </row>
    <row r="171" spans="17:19" x14ac:dyDescent="0.25">
      <c r="Q171" s="192"/>
      <c r="R171" s="192"/>
      <c r="S171" s="192"/>
    </row>
    <row r="172" spans="17:19" x14ac:dyDescent="0.25">
      <c r="Q172" s="192"/>
      <c r="R172" s="192"/>
      <c r="S172" s="192"/>
    </row>
    <row r="173" spans="17:19" x14ac:dyDescent="0.25">
      <c r="Q173" s="192"/>
      <c r="R173" s="192"/>
      <c r="S173" s="192"/>
    </row>
    <row r="174" spans="17:19" x14ac:dyDescent="0.25">
      <c r="Q174" s="192"/>
      <c r="R174" s="192"/>
      <c r="S174" s="192"/>
    </row>
    <row r="175" spans="17:19" x14ac:dyDescent="0.25">
      <c r="Q175" s="192"/>
      <c r="R175" s="192"/>
      <c r="S175" s="192"/>
    </row>
    <row r="176" spans="17:19" x14ac:dyDescent="0.25">
      <c r="Q176" s="192"/>
      <c r="R176" s="192"/>
      <c r="S176" s="192"/>
    </row>
    <row r="177" spans="17:19" x14ac:dyDescent="0.25">
      <c r="Q177" s="192"/>
      <c r="R177" s="192"/>
      <c r="S177" s="192"/>
    </row>
    <row r="178" spans="17:19" x14ac:dyDescent="0.25">
      <c r="Q178" s="192"/>
      <c r="R178" s="192"/>
      <c r="S178" s="192"/>
    </row>
    <row r="179" spans="17:19" x14ac:dyDescent="0.25">
      <c r="Q179" s="192"/>
      <c r="R179" s="192"/>
      <c r="S179" s="192"/>
    </row>
    <row r="180" spans="17:19" x14ac:dyDescent="0.25">
      <c r="Q180" s="192"/>
      <c r="R180" s="192"/>
      <c r="S180" s="192"/>
    </row>
    <row r="181" spans="17:19" x14ac:dyDescent="0.25">
      <c r="Q181" s="192"/>
      <c r="R181" s="192"/>
      <c r="S181" s="192"/>
    </row>
    <row r="182" spans="17:19" x14ac:dyDescent="0.25">
      <c r="Q182" s="192"/>
      <c r="R182" s="192"/>
      <c r="S182" s="192"/>
    </row>
    <row r="183" spans="17:19" x14ac:dyDescent="0.25">
      <c r="Q183" s="192"/>
      <c r="R183" s="192"/>
      <c r="S183" s="192"/>
    </row>
    <row r="184" spans="17:19" x14ac:dyDescent="0.25">
      <c r="Q184" s="192"/>
      <c r="R184" s="192"/>
      <c r="S184" s="192"/>
    </row>
    <row r="185" spans="17:19" x14ac:dyDescent="0.25">
      <c r="Q185" s="192"/>
      <c r="R185" s="192"/>
      <c r="S185" s="192"/>
    </row>
    <row r="186" spans="17:19" x14ac:dyDescent="0.25">
      <c r="Q186" s="192"/>
      <c r="R186" s="192"/>
      <c r="S186" s="192"/>
    </row>
    <row r="187" spans="17:19" x14ac:dyDescent="0.25">
      <c r="Q187" s="192"/>
      <c r="R187" s="192"/>
      <c r="S187" s="192"/>
    </row>
    <row r="188" spans="17:19" x14ac:dyDescent="0.25">
      <c r="Q188" s="192"/>
      <c r="R188" s="192"/>
      <c r="S188" s="192"/>
    </row>
    <row r="189" spans="17:19" x14ac:dyDescent="0.25">
      <c r="Q189" s="192"/>
      <c r="R189" s="192"/>
      <c r="S189" s="192"/>
    </row>
    <row r="190" spans="17:19" x14ac:dyDescent="0.25">
      <c r="Q190" s="192"/>
      <c r="R190" s="192"/>
      <c r="S190" s="192"/>
    </row>
    <row r="191" spans="17:19" x14ac:dyDescent="0.25">
      <c r="Q191" s="192"/>
      <c r="R191" s="192"/>
      <c r="S191" s="192"/>
    </row>
    <row r="192" spans="17:19" x14ac:dyDescent="0.25">
      <c r="Q192" s="192"/>
      <c r="R192" s="192"/>
      <c r="S192" s="192"/>
    </row>
    <row r="193" spans="17:19" x14ac:dyDescent="0.25">
      <c r="Q193" s="192"/>
      <c r="R193" s="192"/>
      <c r="S193" s="192"/>
    </row>
    <row r="194" spans="17:19" x14ac:dyDescent="0.25">
      <c r="Q194" s="192"/>
      <c r="R194" s="192"/>
      <c r="S194" s="192"/>
    </row>
    <row r="195" spans="17:19" x14ac:dyDescent="0.25">
      <c r="Q195" s="192"/>
      <c r="R195" s="192"/>
      <c r="S195" s="192"/>
    </row>
    <row r="196" spans="17:19" x14ac:dyDescent="0.25">
      <c r="Q196" s="192"/>
      <c r="R196" s="192"/>
      <c r="S196" s="192"/>
    </row>
    <row r="197" spans="17:19" x14ac:dyDescent="0.25">
      <c r="Q197" s="192"/>
      <c r="R197" s="192"/>
      <c r="S197" s="192"/>
    </row>
    <row r="198" spans="17:19" x14ac:dyDescent="0.25">
      <c r="Q198" s="192"/>
      <c r="R198" s="192"/>
      <c r="S198" s="192"/>
    </row>
    <row r="199" spans="17:19" x14ac:dyDescent="0.25">
      <c r="Q199" s="192"/>
      <c r="R199" s="192"/>
      <c r="S199" s="192"/>
    </row>
    <row r="200" spans="17:19" x14ac:dyDescent="0.25">
      <c r="Q200" s="192"/>
      <c r="R200" s="192"/>
      <c r="S200" s="192"/>
    </row>
    <row r="201" spans="17:19" x14ac:dyDescent="0.25">
      <c r="Q201" s="192"/>
      <c r="R201" s="192"/>
      <c r="S201" s="192"/>
    </row>
    <row r="202" spans="17:19" x14ac:dyDescent="0.25">
      <c r="Q202" s="192"/>
      <c r="R202" s="192"/>
      <c r="S202" s="192"/>
    </row>
    <row r="203" spans="17:19" x14ac:dyDescent="0.25">
      <c r="Q203" s="192"/>
      <c r="R203" s="192"/>
      <c r="S203" s="192"/>
    </row>
    <row r="204" spans="17:19" x14ac:dyDescent="0.25">
      <c r="Q204" s="192"/>
      <c r="R204" s="192"/>
      <c r="S204" s="192"/>
    </row>
    <row r="205" spans="17:19" x14ac:dyDescent="0.25">
      <c r="Q205" s="192"/>
      <c r="R205" s="192"/>
      <c r="S205" s="192"/>
    </row>
    <row r="206" spans="17:19" x14ac:dyDescent="0.25">
      <c r="Q206" s="192"/>
      <c r="R206" s="192"/>
      <c r="S206" s="192"/>
    </row>
    <row r="207" spans="17:19" x14ac:dyDescent="0.25">
      <c r="Q207" s="192"/>
      <c r="R207" s="192"/>
      <c r="S207" s="192"/>
    </row>
    <row r="208" spans="17:19" x14ac:dyDescent="0.25">
      <c r="Q208" s="192"/>
      <c r="R208" s="192"/>
      <c r="S208" s="192"/>
    </row>
    <row r="209" spans="17:19" x14ac:dyDescent="0.25">
      <c r="Q209" s="192"/>
      <c r="R209" s="192"/>
      <c r="S209" s="192"/>
    </row>
    <row r="210" spans="17:19" x14ac:dyDescent="0.25">
      <c r="Q210" s="192"/>
      <c r="R210" s="192"/>
      <c r="S210" s="192"/>
    </row>
    <row r="211" spans="17:19" x14ac:dyDescent="0.25">
      <c r="Q211" s="192"/>
      <c r="R211" s="192"/>
      <c r="S211" s="192"/>
    </row>
    <row r="212" spans="17:19" x14ac:dyDescent="0.25">
      <c r="Q212" s="192"/>
      <c r="R212" s="192"/>
      <c r="S212" s="192"/>
    </row>
    <row r="213" spans="17:19" x14ac:dyDescent="0.25">
      <c r="Q213" s="192"/>
      <c r="R213" s="192"/>
      <c r="S213" s="192"/>
    </row>
    <row r="214" spans="17:19" x14ac:dyDescent="0.25">
      <c r="Q214" s="192"/>
      <c r="R214" s="192"/>
      <c r="S214" s="192"/>
    </row>
    <row r="215" spans="17:19" x14ac:dyDescent="0.25">
      <c r="Q215" s="192"/>
      <c r="R215" s="192"/>
      <c r="S215" s="192"/>
    </row>
    <row r="216" spans="17:19" x14ac:dyDescent="0.25">
      <c r="Q216" s="192"/>
      <c r="R216" s="192"/>
      <c r="S216" s="192"/>
    </row>
    <row r="217" spans="17:19" x14ac:dyDescent="0.25">
      <c r="Q217" s="192"/>
      <c r="R217" s="192"/>
      <c r="S217" s="192"/>
    </row>
    <row r="218" spans="17:19" x14ac:dyDescent="0.25">
      <c r="Q218" s="192"/>
      <c r="R218" s="192"/>
      <c r="S218" s="192"/>
    </row>
    <row r="219" spans="17:19" x14ac:dyDescent="0.25">
      <c r="Q219" s="192"/>
      <c r="R219" s="192"/>
      <c r="S219" s="192"/>
    </row>
    <row r="220" spans="17:19" x14ac:dyDescent="0.25">
      <c r="Q220" s="192"/>
      <c r="R220" s="192"/>
      <c r="S220" s="192"/>
    </row>
    <row r="221" spans="17:19" x14ac:dyDescent="0.25">
      <c r="Q221" s="192"/>
      <c r="R221" s="192"/>
      <c r="S221" s="192"/>
    </row>
    <row r="222" spans="17:19" x14ac:dyDescent="0.25">
      <c r="Q222" s="192"/>
      <c r="R222" s="192"/>
      <c r="S222" s="192"/>
    </row>
    <row r="223" spans="17:19" x14ac:dyDescent="0.25">
      <c r="Q223" s="192"/>
      <c r="R223" s="192"/>
      <c r="S223" s="192"/>
    </row>
    <row r="224" spans="17:19" x14ac:dyDescent="0.25">
      <c r="Q224" s="192"/>
      <c r="R224" s="192"/>
      <c r="S224" s="192"/>
    </row>
    <row r="225" spans="17:19" x14ac:dyDescent="0.25">
      <c r="Q225" s="192"/>
      <c r="R225" s="192"/>
      <c r="S225" s="192"/>
    </row>
    <row r="226" spans="17:19" x14ac:dyDescent="0.25">
      <c r="Q226" s="192"/>
      <c r="R226" s="192"/>
      <c r="S226" s="192"/>
    </row>
    <row r="227" spans="17:19" x14ac:dyDescent="0.25">
      <c r="Q227" s="192"/>
      <c r="R227" s="192"/>
      <c r="S227" s="192"/>
    </row>
    <row r="228" spans="17:19" x14ac:dyDescent="0.25">
      <c r="Q228" s="192"/>
      <c r="R228" s="192"/>
      <c r="S228" s="192"/>
    </row>
    <row r="229" spans="17:19" x14ac:dyDescent="0.25">
      <c r="Q229" s="192"/>
      <c r="R229" s="192"/>
      <c r="S229" s="192"/>
    </row>
    <row r="230" spans="17:19" x14ac:dyDescent="0.25">
      <c r="Q230" s="192"/>
      <c r="R230" s="192"/>
      <c r="S230" s="192"/>
    </row>
    <row r="231" spans="17:19" x14ac:dyDescent="0.25">
      <c r="Q231" s="192"/>
      <c r="R231" s="192"/>
      <c r="S231" s="192"/>
    </row>
    <row r="232" spans="17:19" x14ac:dyDescent="0.25">
      <c r="Q232" s="192"/>
      <c r="R232" s="192"/>
      <c r="S232" s="192"/>
    </row>
    <row r="233" spans="17:19" x14ac:dyDescent="0.25">
      <c r="Q233" s="192"/>
      <c r="R233" s="192"/>
      <c r="S233" s="192"/>
    </row>
    <row r="234" spans="17:19" x14ac:dyDescent="0.25">
      <c r="Q234" s="192"/>
      <c r="R234" s="192"/>
      <c r="S234" s="192"/>
    </row>
    <row r="235" spans="17:19" x14ac:dyDescent="0.25">
      <c r="Q235" s="192"/>
      <c r="R235" s="192"/>
      <c r="S235" s="192"/>
    </row>
    <row r="236" spans="17:19" x14ac:dyDescent="0.25">
      <c r="Q236" s="192"/>
      <c r="R236" s="192"/>
      <c r="S236" s="192"/>
    </row>
    <row r="237" spans="17:19" x14ac:dyDescent="0.25">
      <c r="Q237" s="192"/>
      <c r="R237" s="192"/>
      <c r="S237" s="192"/>
    </row>
    <row r="238" spans="17:19" x14ac:dyDescent="0.25">
      <c r="Q238" s="192"/>
      <c r="R238" s="192"/>
      <c r="S238" s="192"/>
    </row>
    <row r="239" spans="17:19" x14ac:dyDescent="0.25">
      <c r="Q239" s="192"/>
      <c r="R239" s="192"/>
      <c r="S239" s="192"/>
    </row>
    <row r="240" spans="17:19" x14ac:dyDescent="0.25">
      <c r="Q240" s="192"/>
      <c r="R240" s="192"/>
      <c r="S240" s="192"/>
    </row>
    <row r="241" spans="17:19" x14ac:dyDescent="0.25">
      <c r="Q241" s="192"/>
      <c r="R241" s="192"/>
      <c r="S241" s="192"/>
    </row>
    <row r="242" spans="17:19" x14ac:dyDescent="0.25">
      <c r="Q242" s="192"/>
      <c r="R242" s="192"/>
      <c r="S242" s="192"/>
    </row>
    <row r="243" spans="17:19" x14ac:dyDescent="0.25">
      <c r="Q243" s="192"/>
      <c r="R243" s="192"/>
      <c r="S243" s="192"/>
    </row>
    <row r="244" spans="17:19" x14ac:dyDescent="0.25">
      <c r="Q244" s="192"/>
      <c r="R244" s="192"/>
      <c r="S244" s="192"/>
    </row>
    <row r="245" spans="17:19" x14ac:dyDescent="0.25">
      <c r="Q245" s="192"/>
      <c r="R245" s="192"/>
      <c r="S245" s="192"/>
    </row>
    <row r="246" spans="17:19" x14ac:dyDescent="0.25">
      <c r="Q246" s="192"/>
      <c r="R246" s="192"/>
      <c r="S246" s="192"/>
    </row>
    <row r="247" spans="17:19" x14ac:dyDescent="0.25">
      <c r="Q247" s="192"/>
      <c r="R247" s="192"/>
      <c r="S247" s="192"/>
    </row>
    <row r="248" spans="17:19" x14ac:dyDescent="0.25">
      <c r="Q248" s="192"/>
      <c r="R248" s="192"/>
      <c r="S248" s="192"/>
    </row>
    <row r="249" spans="17:19" x14ac:dyDescent="0.25">
      <c r="Q249" s="192"/>
      <c r="R249" s="192"/>
      <c r="S249" s="192"/>
    </row>
    <row r="250" spans="17:19" x14ac:dyDescent="0.25">
      <c r="Q250" s="192"/>
      <c r="R250" s="192"/>
      <c r="S250" s="192"/>
    </row>
    <row r="251" spans="17:19" x14ac:dyDescent="0.25">
      <c r="Q251" s="192"/>
      <c r="R251" s="192"/>
      <c r="S251" s="192"/>
    </row>
    <row r="252" spans="17:19" x14ac:dyDescent="0.25">
      <c r="Q252" s="192"/>
      <c r="R252" s="192"/>
      <c r="S252" s="192"/>
    </row>
    <row r="253" spans="17:19" x14ac:dyDescent="0.25">
      <c r="Q253" s="192"/>
      <c r="R253" s="192"/>
      <c r="S253" s="192"/>
    </row>
  </sheetData>
  <mergeCells count="46">
    <mergeCell ref="A37:D37"/>
    <mergeCell ref="A16:A18"/>
    <mergeCell ref="B16:B18"/>
    <mergeCell ref="C16:C18"/>
    <mergeCell ref="D16:D18"/>
    <mergeCell ref="L16:L18"/>
    <mergeCell ref="A27:D27"/>
    <mergeCell ref="A11:A15"/>
    <mergeCell ref="B11:B15"/>
    <mergeCell ref="C11:C15"/>
    <mergeCell ref="D11:D15"/>
    <mergeCell ref="L11:L15"/>
    <mergeCell ref="S12:S15"/>
    <mergeCell ref="P6:P7"/>
    <mergeCell ref="Q6:Q7"/>
    <mergeCell ref="R6:R7"/>
    <mergeCell ref="S6:S7"/>
    <mergeCell ref="A8:A10"/>
    <mergeCell ref="B8:B10"/>
    <mergeCell ref="C8:C10"/>
    <mergeCell ref="D8:D10"/>
    <mergeCell ref="L8:L10"/>
    <mergeCell ref="O6:O7"/>
    <mergeCell ref="A5:O5"/>
    <mergeCell ref="Q5:S5"/>
    <mergeCell ref="A6:A7"/>
    <mergeCell ref="B6:B7"/>
    <mergeCell ref="C6:C7"/>
    <mergeCell ref="D6:D7"/>
    <mergeCell ref="E6:E7"/>
    <mergeCell ref="F6:F7"/>
    <mergeCell ref="G6:H6"/>
    <mergeCell ref="I6:I7"/>
    <mergeCell ref="J6:J7"/>
    <mergeCell ref="K6:K7"/>
    <mergeCell ref="L6:L7"/>
    <mergeCell ref="M6:M7"/>
    <mergeCell ref="N6:N7"/>
    <mergeCell ref="A1:B4"/>
    <mergeCell ref="C1:I1"/>
    <mergeCell ref="J1:L1"/>
    <mergeCell ref="C2:I2"/>
    <mergeCell ref="J2:L2"/>
    <mergeCell ref="C3:I3"/>
    <mergeCell ref="C4:I4"/>
    <mergeCell ref="J4:P4"/>
  </mergeCells>
  <dataValidations count="1">
    <dataValidation type="date" operator="greaterThanOrEqual" allowBlank="1" showInputMessage="1" showErrorMessage="1" sqref="B28:B32 E8:E25" xr:uid="{C60BB290-6461-4F43-9A4C-50221D2EE43D}">
      <formula1>41426</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9242"/>
    <pageSetUpPr fitToPage="1"/>
  </sheetPr>
  <dimension ref="A1:BC63"/>
  <sheetViews>
    <sheetView topLeftCell="A22" zoomScale="90" zoomScaleNormal="90" zoomScaleSheetLayoutView="10" workbookViewId="0">
      <selection activeCell="A3" sqref="A3:B3"/>
    </sheetView>
  </sheetViews>
  <sheetFormatPr baseColWidth="10" defaultColWidth="11.42578125" defaultRowHeight="15.75" x14ac:dyDescent="0.25"/>
  <cols>
    <col min="1" max="1" width="11.140625" style="22" customWidth="1"/>
    <col min="2" max="2" width="25" style="23" customWidth="1"/>
    <col min="3" max="3" width="36.5703125" style="24" customWidth="1"/>
    <col min="4" max="4" width="71.7109375" style="5" customWidth="1"/>
    <col min="5" max="5" width="40.140625" style="25" customWidth="1"/>
    <col min="6" max="6" width="46.42578125" style="25" customWidth="1"/>
    <col min="7" max="7" width="10.85546875" style="25" customWidth="1"/>
    <col min="8" max="8" width="9.7109375" style="25" customWidth="1"/>
    <col min="9" max="9" width="10.5703125" style="25" customWidth="1"/>
    <col min="10" max="10" width="7.42578125" style="5" customWidth="1"/>
    <col min="11" max="33" width="6.28515625" style="5" customWidth="1"/>
    <col min="34" max="34" width="80.85546875" style="5" customWidth="1"/>
    <col min="35" max="35" width="19.85546875" style="25" customWidth="1"/>
    <col min="36" max="36" width="80.7109375" style="25" customWidth="1"/>
    <col min="37" max="37" width="20.140625" style="5" customWidth="1"/>
    <col min="38" max="38" width="29.140625" style="5" customWidth="1"/>
    <col min="39" max="39" width="49.42578125" style="4" customWidth="1"/>
    <col min="40" max="55" width="11.42578125" style="4"/>
    <col min="56" max="16384" width="11.42578125" style="5"/>
  </cols>
  <sheetData>
    <row r="1" spans="1:55" ht="121.5" customHeight="1" x14ac:dyDescent="0.35">
      <c r="A1" s="338"/>
      <c r="B1" s="338"/>
      <c r="C1" s="338"/>
      <c r="D1" s="335" t="s">
        <v>286</v>
      </c>
      <c r="E1" s="336"/>
      <c r="F1" s="336"/>
      <c r="G1" s="336"/>
      <c r="H1" s="336"/>
      <c r="I1" s="336"/>
      <c r="J1" s="336"/>
      <c r="K1" s="336"/>
      <c r="L1" s="336"/>
      <c r="M1" s="336"/>
      <c r="N1" s="336"/>
      <c r="O1" s="336"/>
      <c r="P1" s="336"/>
      <c r="Q1" s="336"/>
      <c r="R1" s="336"/>
      <c r="S1" s="336"/>
      <c r="T1" s="336"/>
      <c r="U1" s="336"/>
      <c r="V1" s="336"/>
      <c r="W1" s="336"/>
      <c r="X1" s="336"/>
      <c r="Y1" s="336"/>
      <c r="Z1" s="336"/>
      <c r="AA1" s="336"/>
      <c r="AB1" s="336"/>
      <c r="AC1" s="336"/>
      <c r="AD1" s="336"/>
      <c r="AE1" s="336"/>
      <c r="AF1" s="336"/>
      <c r="AG1" s="336"/>
      <c r="AH1" s="336"/>
      <c r="AI1" s="336"/>
      <c r="AJ1" s="337"/>
      <c r="AK1" s="47" t="s">
        <v>102</v>
      </c>
      <c r="AL1" s="4"/>
    </row>
    <row r="2" spans="1:55" ht="54" customHeight="1" x14ac:dyDescent="0.2">
      <c r="A2" s="343" t="s">
        <v>24</v>
      </c>
      <c r="B2" s="343"/>
      <c r="C2" s="340" t="s">
        <v>156</v>
      </c>
      <c r="D2" s="340"/>
      <c r="E2" s="340"/>
      <c r="F2" s="340"/>
      <c r="G2" s="340"/>
      <c r="H2" s="340"/>
      <c r="I2" s="340"/>
      <c r="J2" s="344" t="s">
        <v>25</v>
      </c>
      <c r="K2" s="345"/>
      <c r="L2" s="345"/>
      <c r="M2" s="345"/>
      <c r="N2" s="345"/>
      <c r="O2" s="345"/>
      <c r="P2" s="346"/>
      <c r="Q2" s="347" t="s">
        <v>155</v>
      </c>
      <c r="R2" s="348"/>
      <c r="S2" s="348"/>
      <c r="T2" s="348"/>
      <c r="U2" s="348"/>
      <c r="V2" s="348"/>
      <c r="W2" s="348"/>
      <c r="X2" s="348"/>
      <c r="Y2" s="348"/>
      <c r="Z2" s="348"/>
      <c r="AA2" s="348"/>
      <c r="AB2" s="348"/>
      <c r="AC2" s="348"/>
      <c r="AD2" s="348"/>
      <c r="AE2" s="348"/>
      <c r="AF2" s="348"/>
      <c r="AG2" s="349"/>
      <c r="AH2" s="95" t="s">
        <v>48</v>
      </c>
      <c r="AI2" s="350" t="s">
        <v>157</v>
      </c>
      <c r="AJ2" s="351"/>
      <c r="AK2" s="352"/>
      <c r="AL2" s="4"/>
    </row>
    <row r="3" spans="1:55" ht="101.25" customHeight="1" x14ac:dyDescent="0.2">
      <c r="A3" s="339" t="s">
        <v>31</v>
      </c>
      <c r="B3" s="339"/>
      <c r="C3" s="340" t="s">
        <v>159</v>
      </c>
      <c r="D3" s="340"/>
      <c r="E3" s="340"/>
      <c r="F3" s="340"/>
      <c r="G3" s="340"/>
      <c r="H3" s="340"/>
      <c r="I3" s="340"/>
      <c r="J3" s="341" t="s">
        <v>2</v>
      </c>
      <c r="K3" s="341"/>
      <c r="L3" s="341"/>
      <c r="M3" s="341"/>
      <c r="N3" s="341"/>
      <c r="O3" s="341"/>
      <c r="P3" s="341"/>
      <c r="Q3" s="342"/>
      <c r="R3" s="342"/>
      <c r="S3" s="342"/>
      <c r="T3" s="342"/>
      <c r="U3" s="342"/>
      <c r="V3" s="342"/>
      <c r="W3" s="342"/>
      <c r="X3" s="342"/>
      <c r="Y3" s="342"/>
      <c r="Z3" s="342"/>
      <c r="AA3" s="342"/>
      <c r="AB3" s="342"/>
      <c r="AC3" s="342"/>
      <c r="AD3" s="342"/>
      <c r="AE3" s="342"/>
      <c r="AF3" s="342"/>
      <c r="AG3" s="342"/>
      <c r="AH3" s="342"/>
      <c r="AI3" s="342"/>
      <c r="AJ3" s="342"/>
      <c r="AK3" s="342"/>
      <c r="AL3" s="4"/>
    </row>
    <row r="4" spans="1:55" ht="46.5" customHeight="1" x14ac:dyDescent="0.2">
      <c r="A4" s="343" t="s">
        <v>3</v>
      </c>
      <c r="B4" s="343"/>
      <c r="C4" s="6" t="s">
        <v>67</v>
      </c>
      <c r="D4" s="334" t="s">
        <v>135</v>
      </c>
      <c r="E4" s="353" t="s">
        <v>4</v>
      </c>
      <c r="F4" s="353"/>
      <c r="G4" s="353"/>
      <c r="H4" s="353"/>
      <c r="I4" s="353"/>
      <c r="J4" s="353" t="s">
        <v>347</v>
      </c>
      <c r="K4" s="353"/>
      <c r="L4" s="353"/>
      <c r="M4" s="353"/>
      <c r="N4" s="353"/>
      <c r="O4" s="353"/>
      <c r="P4" s="353"/>
      <c r="Q4" s="353"/>
      <c r="R4" s="353"/>
      <c r="S4" s="353"/>
      <c r="T4" s="353"/>
      <c r="U4" s="353"/>
      <c r="V4" s="353"/>
      <c r="W4" s="353"/>
      <c r="X4" s="353"/>
      <c r="Y4" s="353"/>
      <c r="Z4" s="353"/>
      <c r="AA4" s="353"/>
      <c r="AB4" s="353"/>
      <c r="AC4" s="353"/>
      <c r="AD4" s="353"/>
      <c r="AE4" s="353"/>
      <c r="AF4" s="353"/>
      <c r="AG4" s="353"/>
      <c r="AH4" s="354" t="s">
        <v>163</v>
      </c>
      <c r="AI4" s="354"/>
      <c r="AJ4" s="354"/>
      <c r="AK4" s="354"/>
      <c r="AL4" s="4"/>
    </row>
    <row r="5" spans="1:55" ht="48.75" customHeight="1" x14ac:dyDescent="0.2">
      <c r="A5" s="343"/>
      <c r="B5" s="343"/>
      <c r="C5" s="6" t="s">
        <v>68</v>
      </c>
      <c r="D5" s="334"/>
      <c r="E5" s="355" t="s">
        <v>65</v>
      </c>
      <c r="F5" s="355"/>
      <c r="G5" s="355"/>
      <c r="H5" s="355"/>
      <c r="I5" s="355"/>
      <c r="J5" s="353"/>
      <c r="K5" s="353"/>
      <c r="L5" s="353"/>
      <c r="M5" s="353"/>
      <c r="N5" s="353"/>
      <c r="O5" s="353"/>
      <c r="P5" s="353"/>
      <c r="Q5" s="353"/>
      <c r="R5" s="353"/>
      <c r="S5" s="353"/>
      <c r="T5" s="353"/>
      <c r="U5" s="353"/>
      <c r="V5" s="353"/>
      <c r="W5" s="353"/>
      <c r="X5" s="353"/>
      <c r="Y5" s="353"/>
      <c r="Z5" s="353"/>
      <c r="AA5" s="353"/>
      <c r="AB5" s="353"/>
      <c r="AC5" s="353"/>
      <c r="AD5" s="353"/>
      <c r="AE5" s="353"/>
      <c r="AF5" s="353"/>
      <c r="AG5" s="353"/>
      <c r="AH5" s="354"/>
      <c r="AI5" s="354"/>
      <c r="AJ5" s="354"/>
      <c r="AK5" s="354"/>
      <c r="AL5" s="4"/>
    </row>
    <row r="6" spans="1:55" s="8" customFormat="1" ht="39" customHeight="1" x14ac:dyDescent="0.2">
      <c r="A6" s="343" t="s">
        <v>5</v>
      </c>
      <c r="B6" s="343" t="s">
        <v>6</v>
      </c>
      <c r="C6" s="343" t="s">
        <v>20</v>
      </c>
      <c r="D6" s="356" t="s">
        <v>7</v>
      </c>
      <c r="E6" s="358" t="s">
        <v>0</v>
      </c>
      <c r="F6" s="358" t="s">
        <v>56</v>
      </c>
      <c r="G6" s="357" t="s">
        <v>58</v>
      </c>
      <c r="H6" s="357"/>
      <c r="I6" s="357"/>
      <c r="J6" s="363" t="s">
        <v>36</v>
      </c>
      <c r="K6" s="364"/>
      <c r="L6" s="365" t="s">
        <v>37</v>
      </c>
      <c r="M6" s="365"/>
      <c r="N6" s="365" t="s">
        <v>38</v>
      </c>
      <c r="O6" s="365"/>
      <c r="P6" s="363" t="s">
        <v>39</v>
      </c>
      <c r="Q6" s="364"/>
      <c r="R6" s="363" t="s">
        <v>40</v>
      </c>
      <c r="S6" s="364"/>
      <c r="T6" s="363" t="s">
        <v>41</v>
      </c>
      <c r="U6" s="364"/>
      <c r="V6" s="363" t="s">
        <v>42</v>
      </c>
      <c r="W6" s="364"/>
      <c r="X6" s="363" t="s">
        <v>43</v>
      </c>
      <c r="Y6" s="364"/>
      <c r="Z6" s="363" t="s">
        <v>44</v>
      </c>
      <c r="AA6" s="364"/>
      <c r="AB6" s="376" t="s">
        <v>45</v>
      </c>
      <c r="AC6" s="377"/>
      <c r="AD6" s="363" t="s">
        <v>46</v>
      </c>
      <c r="AE6" s="364"/>
      <c r="AF6" s="363" t="s">
        <v>47</v>
      </c>
      <c r="AG6" s="364"/>
      <c r="AH6" s="362" t="s">
        <v>64</v>
      </c>
      <c r="AI6" s="360" t="s">
        <v>61</v>
      </c>
      <c r="AJ6" s="362" t="s">
        <v>64</v>
      </c>
      <c r="AK6" s="360" t="s">
        <v>61</v>
      </c>
      <c r="AL6" s="362" t="s">
        <v>55</v>
      </c>
      <c r="AM6" s="362" t="s">
        <v>158</v>
      </c>
      <c r="AN6" s="7"/>
      <c r="AO6" s="7"/>
      <c r="AP6" s="7"/>
      <c r="AQ6" s="7"/>
      <c r="AR6" s="7"/>
      <c r="AS6" s="7"/>
      <c r="AT6" s="7"/>
      <c r="AU6" s="7"/>
      <c r="AV6" s="7"/>
      <c r="AW6" s="7"/>
      <c r="AX6" s="7"/>
      <c r="AY6" s="7"/>
      <c r="AZ6" s="7"/>
      <c r="BA6" s="7"/>
      <c r="BB6" s="7"/>
      <c r="BC6" s="7"/>
    </row>
    <row r="7" spans="1:55" s="8" customFormat="1" ht="29.25" customHeight="1" x14ac:dyDescent="0.2">
      <c r="A7" s="343"/>
      <c r="B7" s="343"/>
      <c r="C7" s="343"/>
      <c r="D7" s="356"/>
      <c r="E7" s="359"/>
      <c r="F7" s="359"/>
      <c r="G7" s="94" t="s">
        <v>8</v>
      </c>
      <c r="H7" s="94" t="s">
        <v>9</v>
      </c>
      <c r="I7" s="94" t="s">
        <v>10</v>
      </c>
      <c r="J7" s="96" t="s">
        <v>162</v>
      </c>
      <c r="K7" s="97" t="s">
        <v>12</v>
      </c>
      <c r="L7" s="96" t="s">
        <v>11</v>
      </c>
      <c r="M7" s="97" t="s">
        <v>12</v>
      </c>
      <c r="N7" s="96" t="s">
        <v>11</v>
      </c>
      <c r="O7" s="97" t="s">
        <v>12</v>
      </c>
      <c r="P7" s="96" t="s">
        <v>11</v>
      </c>
      <c r="Q7" s="97" t="s">
        <v>12</v>
      </c>
      <c r="R7" s="96" t="s">
        <v>11</v>
      </c>
      <c r="S7" s="97" t="s">
        <v>12</v>
      </c>
      <c r="T7" s="96" t="s">
        <v>11</v>
      </c>
      <c r="U7" s="97" t="s">
        <v>12</v>
      </c>
      <c r="V7" s="96" t="s">
        <v>11</v>
      </c>
      <c r="W7" s="97" t="s">
        <v>12</v>
      </c>
      <c r="X7" s="96" t="s">
        <v>11</v>
      </c>
      <c r="Y7" s="97" t="s">
        <v>12</v>
      </c>
      <c r="Z7" s="96" t="s">
        <v>11</v>
      </c>
      <c r="AA7" s="97" t="s">
        <v>12</v>
      </c>
      <c r="AB7" s="96" t="s">
        <v>11</v>
      </c>
      <c r="AC7" s="97" t="s">
        <v>12</v>
      </c>
      <c r="AD7" s="96" t="s">
        <v>11</v>
      </c>
      <c r="AE7" s="97" t="s">
        <v>12</v>
      </c>
      <c r="AF7" s="96" t="s">
        <v>11</v>
      </c>
      <c r="AG7" s="97" t="s">
        <v>12</v>
      </c>
      <c r="AH7" s="366"/>
      <c r="AI7" s="361"/>
      <c r="AJ7" s="366"/>
      <c r="AK7" s="361"/>
      <c r="AL7" s="362"/>
      <c r="AM7" s="366"/>
      <c r="AN7" s="7"/>
      <c r="AO7" s="7"/>
      <c r="AP7" s="7"/>
      <c r="AQ7" s="7"/>
      <c r="AR7" s="7"/>
      <c r="AS7" s="7"/>
      <c r="AT7" s="7"/>
      <c r="AU7" s="7"/>
      <c r="AV7" s="7"/>
      <c r="AW7" s="7"/>
      <c r="AX7" s="7"/>
      <c r="AY7" s="7"/>
      <c r="AZ7" s="7"/>
      <c r="BA7" s="7"/>
      <c r="BB7" s="7"/>
      <c r="BC7" s="7"/>
    </row>
    <row r="8" spans="1:55" s="8" customFormat="1" ht="105.75" customHeight="1" x14ac:dyDescent="0.2">
      <c r="A8" s="369" t="s">
        <v>32</v>
      </c>
      <c r="B8" s="371" t="s">
        <v>127</v>
      </c>
      <c r="C8" s="383" t="s">
        <v>136</v>
      </c>
      <c r="D8" s="9" t="s">
        <v>137</v>
      </c>
      <c r="E8" s="320" t="s">
        <v>141</v>
      </c>
      <c r="F8" s="320"/>
      <c r="G8" s="98"/>
      <c r="H8" s="98"/>
      <c r="I8" s="98"/>
      <c r="J8" s="32"/>
      <c r="K8" s="31"/>
      <c r="L8" s="31"/>
      <c r="M8" s="31"/>
      <c r="N8" s="31"/>
      <c r="O8" s="32"/>
      <c r="P8" s="31"/>
      <c r="Q8" s="31"/>
      <c r="R8" s="31"/>
      <c r="S8" s="31"/>
      <c r="T8" s="31"/>
      <c r="U8" s="31"/>
      <c r="V8" s="32"/>
      <c r="W8" s="32"/>
      <c r="X8" s="31"/>
      <c r="Y8" s="31"/>
      <c r="Z8" s="31"/>
      <c r="AA8" s="31"/>
      <c r="AB8" s="31"/>
      <c r="AC8" s="31"/>
      <c r="AD8" s="31"/>
      <c r="AE8" s="31"/>
      <c r="AF8" s="31"/>
      <c r="AG8" s="31"/>
      <c r="AH8" s="34"/>
      <c r="AI8" s="69"/>
      <c r="AJ8" s="84"/>
      <c r="AK8" s="69"/>
      <c r="AL8" s="303"/>
      <c r="AM8" s="72"/>
      <c r="AN8" s="7"/>
      <c r="AO8" s="7"/>
      <c r="AP8" s="7"/>
      <c r="AQ8" s="7"/>
      <c r="AR8" s="7"/>
      <c r="AS8" s="7"/>
      <c r="AT8" s="7"/>
      <c r="AU8" s="7"/>
      <c r="AV8" s="7"/>
      <c r="AW8" s="7"/>
      <c r="AX8" s="7"/>
      <c r="AY8" s="7"/>
      <c r="AZ8" s="7"/>
      <c r="BA8" s="7"/>
      <c r="BB8" s="7"/>
      <c r="BC8" s="7"/>
    </row>
    <row r="9" spans="1:55" ht="75" customHeight="1" x14ac:dyDescent="0.2">
      <c r="A9" s="370"/>
      <c r="B9" s="372"/>
      <c r="C9" s="383"/>
      <c r="D9" s="65" t="s">
        <v>138</v>
      </c>
      <c r="E9" s="322"/>
      <c r="F9" s="322"/>
      <c r="G9" s="32"/>
      <c r="H9" s="98"/>
      <c r="I9" s="32"/>
      <c r="J9" s="32"/>
      <c r="K9" s="99"/>
      <c r="L9" s="31"/>
      <c r="M9" s="99"/>
      <c r="N9" s="31"/>
      <c r="O9" s="99"/>
      <c r="P9" s="31"/>
      <c r="Q9" s="100"/>
      <c r="R9" s="31"/>
      <c r="S9" s="99"/>
      <c r="T9" s="31"/>
      <c r="U9" s="99"/>
      <c r="V9" s="31"/>
      <c r="W9" s="99"/>
      <c r="X9" s="31"/>
      <c r="Y9" s="99"/>
      <c r="Z9" s="31"/>
      <c r="AA9" s="99"/>
      <c r="AB9" s="31"/>
      <c r="AC9" s="99"/>
      <c r="AD9" s="31"/>
      <c r="AE9" s="99"/>
      <c r="AF9" s="31"/>
      <c r="AG9" s="99"/>
      <c r="AH9" s="11"/>
      <c r="AI9" s="69"/>
      <c r="AJ9" s="69"/>
      <c r="AK9" s="69"/>
      <c r="AL9" s="304"/>
      <c r="AM9" s="70"/>
    </row>
    <row r="10" spans="1:55" ht="151.5" customHeight="1" x14ac:dyDescent="0.2">
      <c r="A10" s="370"/>
      <c r="B10" s="372"/>
      <c r="C10" s="316" t="s">
        <v>129</v>
      </c>
      <c r="D10" s="384" t="s">
        <v>333</v>
      </c>
      <c r="E10" s="320" t="s">
        <v>334</v>
      </c>
      <c r="F10" s="320"/>
      <c r="G10" s="98"/>
      <c r="H10" s="98"/>
      <c r="I10" s="32"/>
      <c r="J10" s="32"/>
      <c r="K10" s="99"/>
      <c r="L10" s="32"/>
      <c r="M10" s="99"/>
      <c r="N10" s="31"/>
      <c r="O10" s="99"/>
      <c r="P10" s="32"/>
      <c r="Q10" s="99"/>
      <c r="R10" s="31"/>
      <c r="S10" s="99"/>
      <c r="T10" s="31"/>
      <c r="U10" s="99"/>
      <c r="V10" s="31"/>
      <c r="W10" s="99"/>
      <c r="X10" s="31"/>
      <c r="Y10" s="99"/>
      <c r="Z10" s="31"/>
      <c r="AA10" s="99"/>
      <c r="AB10" s="31"/>
      <c r="AC10" s="99"/>
      <c r="AD10" s="31"/>
      <c r="AE10" s="99"/>
      <c r="AF10" s="31"/>
      <c r="AG10" s="99"/>
      <c r="AH10" s="12"/>
      <c r="AI10" s="69"/>
      <c r="AJ10" s="84"/>
      <c r="AK10" s="69"/>
      <c r="AL10" s="304"/>
      <c r="AM10" s="74"/>
    </row>
    <row r="11" spans="1:55" ht="93.75" customHeight="1" x14ac:dyDescent="0.2">
      <c r="A11" s="370"/>
      <c r="B11" s="372"/>
      <c r="C11" s="385"/>
      <c r="D11" s="384"/>
      <c r="E11" s="322"/>
      <c r="F11" s="321"/>
      <c r="G11" s="98"/>
      <c r="H11" s="98"/>
      <c r="I11" s="32"/>
      <c r="J11" s="32"/>
      <c r="K11" s="99"/>
      <c r="L11" s="32"/>
      <c r="M11" s="99"/>
      <c r="N11" s="32"/>
      <c r="O11" s="100"/>
      <c r="P11" s="32"/>
      <c r="Q11" s="99"/>
      <c r="R11" s="31"/>
      <c r="S11" s="99"/>
      <c r="T11" s="31"/>
      <c r="U11" s="99"/>
      <c r="V11" s="31"/>
      <c r="W11" s="99"/>
      <c r="X11" s="31"/>
      <c r="Y11" s="99"/>
      <c r="Z11" s="31"/>
      <c r="AA11" s="99"/>
      <c r="AB11" s="31"/>
      <c r="AC11" s="99"/>
      <c r="AD11" s="31"/>
      <c r="AE11" s="99"/>
      <c r="AF11" s="31"/>
      <c r="AG11" s="99"/>
      <c r="AH11" s="35"/>
      <c r="AI11" s="69"/>
      <c r="AJ11" s="69"/>
      <c r="AK11" s="69"/>
      <c r="AL11" s="304"/>
      <c r="AM11" s="35"/>
    </row>
    <row r="12" spans="1:55" ht="87" customHeight="1" x14ac:dyDescent="0.2">
      <c r="A12" s="370"/>
      <c r="B12" s="372"/>
      <c r="C12" s="317"/>
      <c r="D12" s="66" t="s">
        <v>139</v>
      </c>
      <c r="E12" s="64" t="s">
        <v>140</v>
      </c>
      <c r="F12" s="322"/>
      <c r="G12" s="98"/>
      <c r="H12" s="98"/>
      <c r="I12" s="98"/>
      <c r="J12" s="32"/>
      <c r="K12" s="99"/>
      <c r="L12" s="32"/>
      <c r="M12" s="99"/>
      <c r="N12" s="31"/>
      <c r="O12" s="99"/>
      <c r="P12" s="32"/>
      <c r="Q12" s="99"/>
      <c r="R12" s="31"/>
      <c r="S12" s="99"/>
      <c r="T12" s="31"/>
      <c r="U12" s="99"/>
      <c r="V12" s="31"/>
      <c r="W12" s="99"/>
      <c r="X12" s="31"/>
      <c r="Y12" s="99"/>
      <c r="Z12" s="31"/>
      <c r="AA12" s="99"/>
      <c r="AB12" s="31"/>
      <c r="AC12" s="99"/>
      <c r="AD12" s="31"/>
      <c r="AE12" s="99"/>
      <c r="AF12" s="31"/>
      <c r="AG12" s="99"/>
      <c r="AH12" s="35"/>
      <c r="AI12" s="69"/>
      <c r="AJ12" s="69"/>
      <c r="AK12" s="69"/>
      <c r="AL12" s="304"/>
      <c r="AM12" s="71"/>
    </row>
    <row r="13" spans="1:55" ht="109.5" customHeight="1" x14ac:dyDescent="0.2">
      <c r="A13" s="323" t="s">
        <v>13</v>
      </c>
      <c r="B13" s="373" t="s">
        <v>142</v>
      </c>
      <c r="C13" s="329" t="s">
        <v>130</v>
      </c>
      <c r="D13" s="312" t="s">
        <v>335</v>
      </c>
      <c r="E13" s="320" t="s">
        <v>143</v>
      </c>
      <c r="F13" s="320"/>
      <c r="G13" s="98"/>
      <c r="H13" s="98"/>
      <c r="I13" s="32"/>
      <c r="J13" s="32"/>
      <c r="K13" s="31"/>
      <c r="L13" s="32"/>
      <c r="M13" s="31"/>
      <c r="N13" s="31"/>
      <c r="O13" s="31"/>
      <c r="P13" s="32"/>
      <c r="Q13" s="31"/>
      <c r="R13" s="31"/>
      <c r="S13" s="31"/>
      <c r="T13" s="31"/>
      <c r="U13" s="32"/>
      <c r="V13" s="32"/>
      <c r="W13" s="32"/>
      <c r="X13" s="32"/>
      <c r="Y13" s="32"/>
      <c r="Z13" s="31"/>
      <c r="AA13" s="31"/>
      <c r="AB13" s="31"/>
      <c r="AC13" s="31"/>
      <c r="AD13" s="31"/>
      <c r="AE13" s="31"/>
      <c r="AF13" s="31"/>
      <c r="AG13" s="31"/>
      <c r="AH13" s="78"/>
      <c r="AI13" s="69"/>
      <c r="AJ13" s="84"/>
      <c r="AK13" s="69"/>
      <c r="AL13" s="304"/>
      <c r="AM13" s="76"/>
    </row>
    <row r="14" spans="1:55" ht="87" customHeight="1" x14ac:dyDescent="0.2">
      <c r="A14" s="324"/>
      <c r="B14" s="374"/>
      <c r="C14" s="331"/>
      <c r="D14" s="313"/>
      <c r="E14" s="322"/>
      <c r="F14" s="322"/>
      <c r="G14" s="32"/>
      <c r="H14" s="32"/>
      <c r="I14" s="32"/>
      <c r="J14" s="32"/>
      <c r="K14" s="31"/>
      <c r="L14" s="31"/>
      <c r="M14" s="31"/>
      <c r="N14" s="32"/>
      <c r="O14" s="31"/>
      <c r="P14" s="32"/>
      <c r="Q14" s="31"/>
      <c r="R14" s="31"/>
      <c r="S14" s="31"/>
      <c r="T14" s="31"/>
      <c r="U14" s="31"/>
      <c r="V14" s="31"/>
      <c r="W14" s="31"/>
      <c r="X14" s="31"/>
      <c r="Y14" s="31"/>
      <c r="Z14" s="31"/>
      <c r="AA14" s="31"/>
      <c r="AB14" s="31"/>
      <c r="AC14" s="31"/>
      <c r="AD14" s="31"/>
      <c r="AE14" s="31"/>
      <c r="AF14" s="31"/>
      <c r="AG14" s="31"/>
      <c r="AH14" s="36"/>
      <c r="AI14" s="69"/>
      <c r="AJ14" s="69"/>
      <c r="AK14" s="69"/>
      <c r="AL14" s="304"/>
      <c r="AM14" s="36"/>
    </row>
    <row r="15" spans="1:55" ht="150" customHeight="1" x14ac:dyDescent="0.2">
      <c r="A15" s="324"/>
      <c r="B15" s="374"/>
      <c r="C15" s="67" t="s">
        <v>144</v>
      </c>
      <c r="D15" s="13" t="s">
        <v>145</v>
      </c>
      <c r="E15" s="10" t="s">
        <v>143</v>
      </c>
      <c r="F15" s="10"/>
      <c r="G15" s="98"/>
      <c r="H15" s="98"/>
      <c r="I15" s="98"/>
      <c r="J15" s="32"/>
      <c r="K15" s="32"/>
      <c r="L15" s="31"/>
      <c r="M15" s="31"/>
      <c r="N15" s="31"/>
      <c r="O15" s="32"/>
      <c r="P15" s="101"/>
      <c r="Q15" s="31"/>
      <c r="R15" s="32"/>
      <c r="S15" s="31"/>
      <c r="T15" s="31"/>
      <c r="U15" s="31"/>
      <c r="V15" s="32"/>
      <c r="W15" s="31"/>
      <c r="X15" s="31"/>
      <c r="Y15" s="31"/>
      <c r="Z15" s="31"/>
      <c r="AA15" s="31"/>
      <c r="AB15" s="31"/>
      <c r="AC15" s="31"/>
      <c r="AD15" s="31"/>
      <c r="AE15" s="31"/>
      <c r="AF15" s="31"/>
      <c r="AG15" s="31"/>
      <c r="AH15" s="37"/>
      <c r="AI15" s="69"/>
      <c r="AJ15" s="84"/>
      <c r="AK15" s="69"/>
      <c r="AL15" s="304"/>
      <c r="AM15" s="73"/>
    </row>
    <row r="16" spans="1:55" ht="108.75" customHeight="1" x14ac:dyDescent="0.2">
      <c r="A16" s="324"/>
      <c r="B16" s="374"/>
      <c r="C16" s="329" t="s">
        <v>131</v>
      </c>
      <c r="D16" s="13" t="s">
        <v>146</v>
      </c>
      <c r="E16" s="320" t="s">
        <v>150</v>
      </c>
      <c r="F16" s="10"/>
      <c r="G16" s="98"/>
      <c r="H16" s="32"/>
      <c r="I16" s="98"/>
      <c r="J16" s="32"/>
      <c r="K16" s="99"/>
      <c r="L16" s="32"/>
      <c r="M16" s="99"/>
      <c r="N16" s="31"/>
      <c r="O16" s="99"/>
      <c r="P16" s="31"/>
      <c r="Q16" s="99"/>
      <c r="R16" s="31"/>
      <c r="S16" s="99"/>
      <c r="T16" s="31"/>
      <c r="U16" s="99"/>
      <c r="V16" s="32"/>
      <c r="W16" s="99"/>
      <c r="X16" s="31"/>
      <c r="Y16" s="99"/>
      <c r="Z16" s="31"/>
      <c r="AA16" s="99"/>
      <c r="AB16" s="31"/>
      <c r="AC16" s="99"/>
      <c r="AD16" s="31"/>
      <c r="AE16" s="99"/>
      <c r="AF16" s="31"/>
      <c r="AG16" s="99"/>
      <c r="AH16" s="36"/>
      <c r="AI16" s="69"/>
      <c r="AJ16" s="69"/>
      <c r="AK16" s="69"/>
      <c r="AL16" s="304"/>
      <c r="AM16" s="36"/>
    </row>
    <row r="17" spans="1:39" ht="123" customHeight="1" x14ac:dyDescent="0.2">
      <c r="A17" s="324"/>
      <c r="B17" s="374"/>
      <c r="C17" s="330"/>
      <c r="D17" s="13" t="s">
        <v>147</v>
      </c>
      <c r="E17" s="321"/>
      <c r="F17" s="10"/>
      <c r="G17" s="98"/>
      <c r="H17" s="98"/>
      <c r="I17" s="98"/>
      <c r="J17" s="31"/>
      <c r="K17" s="99"/>
      <c r="L17" s="32"/>
      <c r="M17" s="100"/>
      <c r="N17" s="32"/>
      <c r="O17" s="99"/>
      <c r="P17" s="31"/>
      <c r="Q17" s="99"/>
      <c r="R17" s="31"/>
      <c r="S17" s="99"/>
      <c r="T17" s="31"/>
      <c r="U17" s="99"/>
      <c r="V17" s="31"/>
      <c r="W17" s="99"/>
      <c r="X17" s="31"/>
      <c r="Y17" s="99"/>
      <c r="Z17" s="31"/>
      <c r="AA17" s="99"/>
      <c r="AB17" s="31"/>
      <c r="AC17" s="99"/>
      <c r="AD17" s="31"/>
      <c r="AE17" s="99"/>
      <c r="AF17" s="31"/>
      <c r="AG17" s="99"/>
      <c r="AH17" s="75"/>
      <c r="AI17" s="69"/>
      <c r="AJ17" s="69"/>
      <c r="AK17" s="69"/>
      <c r="AL17" s="304"/>
      <c r="AM17" s="71"/>
    </row>
    <row r="18" spans="1:39" ht="87" customHeight="1" x14ac:dyDescent="0.2">
      <c r="A18" s="324"/>
      <c r="B18" s="374"/>
      <c r="C18" s="330"/>
      <c r="D18" s="13" t="s">
        <v>148</v>
      </c>
      <c r="E18" s="321"/>
      <c r="F18" s="10"/>
      <c r="G18" s="32"/>
      <c r="H18" s="32"/>
      <c r="I18" s="32"/>
      <c r="J18" s="32"/>
      <c r="K18" s="99"/>
      <c r="L18" s="31"/>
      <c r="M18" s="99"/>
      <c r="N18" s="31"/>
      <c r="O18" s="99"/>
      <c r="P18" s="32"/>
      <c r="Q18" s="99"/>
      <c r="R18" s="33"/>
      <c r="S18" s="99"/>
      <c r="T18" s="33"/>
      <c r="U18" s="99"/>
      <c r="V18" s="33"/>
      <c r="W18" s="99"/>
      <c r="X18" s="33"/>
      <c r="Y18" s="99"/>
      <c r="Z18" s="33"/>
      <c r="AA18" s="99"/>
      <c r="AB18" s="33"/>
      <c r="AC18" s="99"/>
      <c r="AD18" s="33"/>
      <c r="AE18" s="99"/>
      <c r="AF18" s="33"/>
      <c r="AG18" s="99"/>
      <c r="AH18" s="36"/>
      <c r="AI18" s="69"/>
      <c r="AJ18" s="69"/>
      <c r="AK18" s="69"/>
      <c r="AL18" s="304"/>
      <c r="AM18" s="36"/>
    </row>
    <row r="19" spans="1:39" ht="127.5" customHeight="1" x14ac:dyDescent="0.2">
      <c r="A19" s="325"/>
      <c r="B19" s="375"/>
      <c r="C19" s="331"/>
      <c r="D19" s="13" t="s">
        <v>149</v>
      </c>
      <c r="E19" s="322"/>
      <c r="F19" s="10"/>
      <c r="G19" s="98"/>
      <c r="H19" s="98"/>
      <c r="I19" s="98"/>
      <c r="J19" s="32"/>
      <c r="K19" s="99"/>
      <c r="L19" s="32"/>
      <c r="M19" s="99"/>
      <c r="N19" s="31"/>
      <c r="O19" s="99"/>
      <c r="P19" s="77"/>
      <c r="Q19" s="99"/>
      <c r="R19" s="33"/>
      <c r="S19" s="99"/>
      <c r="T19" s="33"/>
      <c r="U19" s="100"/>
      <c r="V19" s="32"/>
      <c r="W19" s="99"/>
      <c r="X19" s="33"/>
      <c r="Y19" s="99"/>
      <c r="Z19" s="33"/>
      <c r="AA19" s="99"/>
      <c r="AB19" s="33"/>
      <c r="AC19" s="99"/>
      <c r="AD19" s="33"/>
      <c r="AE19" s="99"/>
      <c r="AF19" s="33"/>
      <c r="AG19" s="99"/>
      <c r="AH19" s="36"/>
      <c r="AI19" s="69"/>
      <c r="AJ19" s="84"/>
      <c r="AK19" s="69"/>
      <c r="AL19" s="304"/>
      <c r="AM19" s="76"/>
    </row>
    <row r="20" spans="1:39" ht="87" customHeight="1" x14ac:dyDescent="0.2">
      <c r="A20" s="323" t="s">
        <v>14</v>
      </c>
      <c r="B20" s="326" t="s">
        <v>132</v>
      </c>
      <c r="C20" s="329" t="s">
        <v>133</v>
      </c>
      <c r="D20" s="312" t="s">
        <v>151</v>
      </c>
      <c r="E20" s="320" t="s">
        <v>154</v>
      </c>
      <c r="F20" s="320"/>
      <c r="G20" s="332"/>
      <c r="H20" s="332"/>
      <c r="I20" s="332"/>
      <c r="J20" s="316"/>
      <c r="K20" s="308"/>
      <c r="L20" s="316"/>
      <c r="M20" s="308"/>
      <c r="N20" s="318"/>
      <c r="O20" s="308"/>
      <c r="P20" s="316"/>
      <c r="Q20" s="308"/>
      <c r="R20" s="306"/>
      <c r="S20" s="308"/>
      <c r="T20" s="306"/>
      <c r="U20" s="314"/>
      <c r="V20" s="306"/>
      <c r="W20" s="308"/>
      <c r="X20" s="306"/>
      <c r="Y20" s="308"/>
      <c r="Z20" s="306"/>
      <c r="AA20" s="308"/>
      <c r="AB20" s="306"/>
      <c r="AC20" s="308"/>
      <c r="AD20" s="306"/>
      <c r="AE20" s="308"/>
      <c r="AF20" s="306"/>
      <c r="AG20" s="308"/>
      <c r="AH20" s="312"/>
      <c r="AI20" s="310"/>
      <c r="AJ20" s="82"/>
      <c r="AK20" s="310"/>
      <c r="AL20" s="304"/>
      <c r="AM20" s="301"/>
    </row>
    <row r="21" spans="1:39" ht="87" customHeight="1" x14ac:dyDescent="0.2">
      <c r="A21" s="324"/>
      <c r="B21" s="327"/>
      <c r="C21" s="330"/>
      <c r="D21" s="313"/>
      <c r="E21" s="321"/>
      <c r="F21" s="322"/>
      <c r="G21" s="333"/>
      <c r="H21" s="333"/>
      <c r="I21" s="333"/>
      <c r="J21" s="317"/>
      <c r="K21" s="309"/>
      <c r="L21" s="317"/>
      <c r="M21" s="309"/>
      <c r="N21" s="319"/>
      <c r="O21" s="309"/>
      <c r="P21" s="317"/>
      <c r="Q21" s="309"/>
      <c r="R21" s="307"/>
      <c r="S21" s="309"/>
      <c r="T21" s="307"/>
      <c r="U21" s="315"/>
      <c r="V21" s="307"/>
      <c r="W21" s="309"/>
      <c r="X21" s="307"/>
      <c r="Y21" s="309"/>
      <c r="Z21" s="307"/>
      <c r="AA21" s="309"/>
      <c r="AB21" s="307"/>
      <c r="AC21" s="309"/>
      <c r="AD21" s="307"/>
      <c r="AE21" s="309"/>
      <c r="AF21" s="307"/>
      <c r="AG21" s="309"/>
      <c r="AH21" s="313"/>
      <c r="AI21" s="311"/>
      <c r="AJ21" s="83"/>
      <c r="AK21" s="311"/>
      <c r="AL21" s="304"/>
      <c r="AM21" s="302"/>
    </row>
    <row r="22" spans="1:39" ht="87" customHeight="1" x14ac:dyDescent="0.2">
      <c r="A22" s="324"/>
      <c r="B22" s="327"/>
      <c r="C22" s="330"/>
      <c r="D22" s="13" t="s">
        <v>152</v>
      </c>
      <c r="E22" s="321"/>
      <c r="F22" s="10"/>
      <c r="G22" s="98"/>
      <c r="H22" s="98"/>
      <c r="I22" s="98"/>
      <c r="J22" s="31"/>
      <c r="K22" s="32"/>
      <c r="L22" s="31"/>
      <c r="M22" s="32"/>
      <c r="N22" s="31"/>
      <c r="O22" s="32"/>
      <c r="P22" s="31"/>
      <c r="Q22" s="32"/>
      <c r="R22" s="31"/>
      <c r="S22" s="32"/>
      <c r="T22" s="31"/>
      <c r="U22" s="32"/>
      <c r="V22" s="31"/>
      <c r="W22" s="32"/>
      <c r="X22" s="31"/>
      <c r="Y22" s="32"/>
      <c r="Z22" s="31"/>
      <c r="AA22" s="32"/>
      <c r="AB22" s="31"/>
      <c r="AC22" s="32"/>
      <c r="AD22" s="31"/>
      <c r="AE22" s="32"/>
      <c r="AF22" s="31"/>
      <c r="AG22" s="32"/>
      <c r="AH22" s="78"/>
      <c r="AI22" s="69"/>
      <c r="AJ22" s="69"/>
      <c r="AK22" s="69"/>
      <c r="AL22" s="304"/>
      <c r="AM22" s="72"/>
    </row>
    <row r="23" spans="1:39" ht="87" customHeight="1" x14ac:dyDescent="0.2">
      <c r="A23" s="325"/>
      <c r="B23" s="328"/>
      <c r="C23" s="331"/>
      <c r="D23" s="13" t="s">
        <v>153</v>
      </c>
      <c r="E23" s="322"/>
      <c r="F23" s="10"/>
      <c r="G23" s="98"/>
      <c r="H23" s="98"/>
      <c r="I23" s="98"/>
      <c r="J23" s="32"/>
      <c r="K23" s="99"/>
      <c r="L23" s="32"/>
      <c r="M23" s="99"/>
      <c r="N23" s="31"/>
      <c r="O23" s="100"/>
      <c r="P23" s="32"/>
      <c r="Q23" s="99"/>
      <c r="R23" s="33"/>
      <c r="S23" s="99"/>
      <c r="T23" s="31"/>
      <c r="U23" s="100"/>
      <c r="V23" s="33"/>
      <c r="W23" s="99"/>
      <c r="X23" s="32"/>
      <c r="Y23" s="99"/>
      <c r="Z23" s="31"/>
      <c r="AA23" s="99"/>
      <c r="AB23" s="33"/>
      <c r="AC23" s="99"/>
      <c r="AD23" s="33"/>
      <c r="AE23" s="99"/>
      <c r="AF23" s="31"/>
      <c r="AG23" s="99"/>
      <c r="AH23" s="36"/>
      <c r="AI23" s="69"/>
      <c r="AJ23" s="69"/>
      <c r="AK23" s="69"/>
      <c r="AL23" s="305"/>
      <c r="AM23" s="71"/>
    </row>
    <row r="24" spans="1:39" ht="21" customHeight="1" x14ac:dyDescent="0.2">
      <c r="A24" s="378"/>
      <c r="B24" s="378"/>
      <c r="C24" s="378"/>
      <c r="D24" s="379"/>
      <c r="E24" s="380" t="s">
        <v>15</v>
      </c>
      <c r="F24" s="380"/>
      <c r="G24" s="380"/>
      <c r="H24" s="380"/>
      <c r="I24" s="380"/>
      <c r="J24" s="14">
        <f t="shared" ref="J24:AG24" si="0">COUNTA(J8:J23)</f>
        <v>0</v>
      </c>
      <c r="K24" s="14">
        <f t="shared" si="0"/>
        <v>0</v>
      </c>
      <c r="L24" s="14">
        <f t="shared" si="0"/>
        <v>0</v>
      </c>
      <c r="M24" s="14">
        <f t="shared" si="0"/>
        <v>0</v>
      </c>
      <c r="N24" s="14">
        <f t="shared" si="0"/>
        <v>0</v>
      </c>
      <c r="O24" s="14">
        <f t="shared" si="0"/>
        <v>0</v>
      </c>
      <c r="P24" s="14">
        <f t="shared" si="0"/>
        <v>0</v>
      </c>
      <c r="Q24" s="14">
        <f t="shared" si="0"/>
        <v>0</v>
      </c>
      <c r="R24" s="14">
        <f t="shared" si="0"/>
        <v>0</v>
      </c>
      <c r="S24" s="14">
        <f t="shared" si="0"/>
        <v>0</v>
      </c>
      <c r="T24" s="14">
        <f t="shared" si="0"/>
        <v>0</v>
      </c>
      <c r="U24" s="14">
        <f t="shared" si="0"/>
        <v>0</v>
      </c>
      <c r="V24" s="14">
        <f t="shared" si="0"/>
        <v>0</v>
      </c>
      <c r="W24" s="14">
        <f t="shared" si="0"/>
        <v>0</v>
      </c>
      <c r="X24" s="14">
        <f t="shared" si="0"/>
        <v>0</v>
      </c>
      <c r="Y24" s="14">
        <f t="shared" si="0"/>
        <v>0</v>
      </c>
      <c r="Z24" s="14">
        <f t="shared" si="0"/>
        <v>0</v>
      </c>
      <c r="AA24" s="14">
        <f t="shared" si="0"/>
        <v>0</v>
      </c>
      <c r="AB24" s="14">
        <f t="shared" si="0"/>
        <v>0</v>
      </c>
      <c r="AC24" s="14">
        <f t="shared" si="0"/>
        <v>0</v>
      </c>
      <c r="AD24" s="14">
        <f t="shared" si="0"/>
        <v>0</v>
      </c>
      <c r="AE24" s="14">
        <f t="shared" si="0"/>
        <v>0</v>
      </c>
      <c r="AF24" s="14">
        <f t="shared" si="0"/>
        <v>0</v>
      </c>
      <c r="AG24" s="14">
        <f t="shared" si="0"/>
        <v>0</v>
      </c>
      <c r="AH24" s="38"/>
      <c r="AI24" s="38"/>
      <c r="AJ24" s="38"/>
      <c r="AK24" s="38"/>
      <c r="AL24" s="4"/>
    </row>
    <row r="25" spans="1:39" ht="21" customHeight="1" x14ac:dyDescent="0.2">
      <c r="A25" s="378"/>
      <c r="B25" s="378"/>
      <c r="C25" s="378"/>
      <c r="D25" s="379"/>
      <c r="E25" s="381" t="s">
        <v>16</v>
      </c>
      <c r="F25" s="381"/>
      <c r="G25" s="381"/>
      <c r="H25" s="381"/>
      <c r="I25" s="381"/>
      <c r="J25" s="367">
        <f>J24</f>
        <v>0</v>
      </c>
      <c r="K25" s="367"/>
      <c r="L25" s="367">
        <v>0</v>
      </c>
      <c r="M25" s="367"/>
      <c r="N25" s="367">
        <v>0</v>
      </c>
      <c r="O25" s="367"/>
      <c r="P25" s="367">
        <f>P24</f>
        <v>0</v>
      </c>
      <c r="Q25" s="367"/>
      <c r="R25" s="367">
        <f>R24</f>
        <v>0</v>
      </c>
      <c r="S25" s="367"/>
      <c r="T25" s="367">
        <f>T24</f>
        <v>0</v>
      </c>
      <c r="U25" s="367"/>
      <c r="V25" s="367">
        <f>V24</f>
        <v>0</v>
      </c>
      <c r="W25" s="367"/>
      <c r="X25" s="367">
        <f>X24</f>
        <v>0</v>
      </c>
      <c r="Y25" s="367"/>
      <c r="Z25" s="367">
        <f>Z24</f>
        <v>0</v>
      </c>
      <c r="AA25" s="367"/>
      <c r="AB25" s="367">
        <f>AB24</f>
        <v>0</v>
      </c>
      <c r="AC25" s="367"/>
      <c r="AD25" s="367">
        <f>AD24</f>
        <v>0</v>
      </c>
      <c r="AE25" s="367"/>
      <c r="AF25" s="367">
        <f>AF24</f>
        <v>0</v>
      </c>
      <c r="AG25" s="367"/>
      <c r="AH25" s="4"/>
      <c r="AI25" s="39"/>
      <c r="AJ25" s="39"/>
      <c r="AK25" s="39"/>
      <c r="AL25" s="4"/>
    </row>
    <row r="26" spans="1:39" ht="21" customHeight="1" x14ac:dyDescent="0.2">
      <c r="A26" s="378"/>
      <c r="B26" s="378"/>
      <c r="C26" s="378"/>
      <c r="D26" s="379"/>
      <c r="E26" s="381" t="s">
        <v>17</v>
      </c>
      <c r="F26" s="381"/>
      <c r="G26" s="381"/>
      <c r="H26" s="381"/>
      <c r="I26" s="381"/>
      <c r="J26" s="368">
        <f>K24</f>
        <v>0</v>
      </c>
      <c r="K26" s="368"/>
      <c r="L26" s="368">
        <v>0</v>
      </c>
      <c r="M26" s="368"/>
      <c r="N26" s="368">
        <v>0</v>
      </c>
      <c r="O26" s="368"/>
      <c r="P26" s="368">
        <f>Q24</f>
        <v>0</v>
      </c>
      <c r="Q26" s="368"/>
      <c r="R26" s="368">
        <f>S24</f>
        <v>0</v>
      </c>
      <c r="S26" s="368"/>
      <c r="T26" s="368">
        <f>U24</f>
        <v>0</v>
      </c>
      <c r="U26" s="368"/>
      <c r="V26" s="368">
        <f>W24</f>
        <v>0</v>
      </c>
      <c r="W26" s="368"/>
      <c r="X26" s="368">
        <f>Y24</f>
        <v>0</v>
      </c>
      <c r="Y26" s="368"/>
      <c r="Z26" s="368">
        <f>AA24</f>
        <v>0</v>
      </c>
      <c r="AA26" s="368"/>
      <c r="AB26" s="368">
        <f>AC24</f>
        <v>0</v>
      </c>
      <c r="AC26" s="368"/>
      <c r="AD26" s="368">
        <f>AE24</f>
        <v>0</v>
      </c>
      <c r="AE26" s="368"/>
      <c r="AF26" s="368">
        <f>AG24</f>
        <v>0</v>
      </c>
      <c r="AG26" s="368"/>
      <c r="AH26" s="39"/>
      <c r="AI26" s="39"/>
      <c r="AJ26" s="39"/>
      <c r="AK26" s="39"/>
      <c r="AL26" s="4"/>
    </row>
    <row r="27" spans="1:39" ht="21" customHeight="1" x14ac:dyDescent="0.2">
      <c r="A27" s="378"/>
      <c r="B27" s="378"/>
      <c r="C27" s="378"/>
      <c r="D27" s="379"/>
      <c r="E27" s="381" t="s">
        <v>18</v>
      </c>
      <c r="F27" s="381"/>
      <c r="G27" s="381"/>
      <c r="H27" s="381"/>
      <c r="I27" s="381"/>
      <c r="J27" s="382" t="str">
        <f>IFERROR((J26/J25),"  ")</f>
        <v xml:space="preserve">  </v>
      </c>
      <c r="K27" s="382"/>
      <c r="L27" s="382"/>
      <c r="M27" s="382"/>
      <c r="N27" s="382" t="str">
        <f t="shared" ref="N27" si="1">IFERROR((N26/N25),"  ")</f>
        <v xml:space="preserve">  </v>
      </c>
      <c r="O27" s="382"/>
      <c r="P27" s="382" t="str">
        <f t="shared" ref="P27" si="2">IFERROR((P26/P25),"  ")</f>
        <v xml:space="preserve">  </v>
      </c>
      <c r="Q27" s="382"/>
      <c r="R27" s="382" t="str">
        <f t="shared" ref="R27" si="3">IFERROR((R26/R25),"  ")</f>
        <v xml:space="preserve">  </v>
      </c>
      <c r="S27" s="382"/>
      <c r="T27" s="382" t="str">
        <f t="shared" ref="T27" si="4">IFERROR((T26/T25),"  ")</f>
        <v xml:space="preserve">  </v>
      </c>
      <c r="U27" s="382"/>
      <c r="V27" s="382" t="str">
        <f t="shared" ref="V27" si="5">IFERROR((V26/V25),"  ")</f>
        <v xml:space="preserve">  </v>
      </c>
      <c r="W27" s="382"/>
      <c r="X27" s="382" t="str">
        <f t="shared" ref="X27" si="6">IFERROR((X26/X25),"  ")</f>
        <v xml:space="preserve">  </v>
      </c>
      <c r="Y27" s="382"/>
      <c r="Z27" s="382" t="str">
        <f t="shared" ref="Z27" si="7">IFERROR((Z26/Z25),"  ")</f>
        <v xml:space="preserve">  </v>
      </c>
      <c r="AA27" s="382"/>
      <c r="AB27" s="382" t="str">
        <f t="shared" ref="AB27" si="8">IFERROR((AB26/AB25),"  ")</f>
        <v xml:space="preserve">  </v>
      </c>
      <c r="AC27" s="382"/>
      <c r="AD27" s="382" t="str">
        <f t="shared" ref="AD27" si="9">IFERROR((AD26/AD25),"  ")</f>
        <v xml:space="preserve">  </v>
      </c>
      <c r="AE27" s="382"/>
      <c r="AF27" s="382" t="str">
        <f t="shared" ref="AF27" si="10">IFERROR((AF26/AF25),"  ")</f>
        <v xml:space="preserve">  </v>
      </c>
      <c r="AG27" s="382"/>
      <c r="AH27" s="40"/>
      <c r="AI27" s="40"/>
      <c r="AJ27" s="40"/>
      <c r="AK27" s="40"/>
      <c r="AL27" s="4"/>
    </row>
    <row r="28" spans="1:39" ht="21" customHeight="1" x14ac:dyDescent="0.2">
      <c r="A28" s="378"/>
      <c r="B28" s="378"/>
      <c r="C28" s="378"/>
      <c r="D28" s="379"/>
      <c r="E28" s="381" t="s">
        <v>19</v>
      </c>
      <c r="F28" s="381"/>
      <c r="G28" s="381"/>
      <c r="H28" s="381"/>
      <c r="I28" s="381"/>
      <c r="J28" s="382" t="str">
        <f>IFERROR(AVERAGE(J27:O27), "  ")</f>
        <v xml:space="preserve">  </v>
      </c>
      <c r="K28" s="382"/>
      <c r="L28" s="382"/>
      <c r="M28" s="382"/>
      <c r="N28" s="382"/>
      <c r="O28" s="382"/>
      <c r="P28" s="382" t="str">
        <f t="shared" ref="P28" si="11">IFERROR(AVERAGE(P27:U27), "  ")</f>
        <v xml:space="preserve">  </v>
      </c>
      <c r="Q28" s="382"/>
      <c r="R28" s="382"/>
      <c r="S28" s="382"/>
      <c r="T28" s="382"/>
      <c r="U28" s="382"/>
      <c r="V28" s="382" t="str">
        <f t="shared" ref="V28" si="12">IFERROR(AVERAGE(V27:AA27), "  ")</f>
        <v xml:space="preserve">  </v>
      </c>
      <c r="W28" s="382"/>
      <c r="X28" s="382"/>
      <c r="Y28" s="382"/>
      <c r="Z28" s="382"/>
      <c r="AA28" s="382"/>
      <c r="AB28" s="382" t="str">
        <f t="shared" ref="AB28" si="13">IFERROR(AVERAGE(AB27:AG27), "  ")</f>
        <v xml:space="preserve">  </v>
      </c>
      <c r="AC28" s="382"/>
      <c r="AD28" s="382"/>
      <c r="AE28" s="382"/>
      <c r="AF28" s="382"/>
      <c r="AG28" s="382"/>
      <c r="AH28" s="40"/>
      <c r="AI28" s="40"/>
      <c r="AJ28" s="40"/>
      <c r="AK28" s="39"/>
      <c r="AL28" s="4"/>
    </row>
    <row r="29" spans="1:39" ht="18" x14ac:dyDescent="0.2">
      <c r="A29" s="15"/>
      <c r="B29" s="15"/>
      <c r="C29" s="15"/>
      <c r="D29" s="16"/>
      <c r="E29" s="17"/>
      <c r="F29" s="17"/>
      <c r="G29" s="17"/>
      <c r="H29" s="17"/>
      <c r="I29" s="17"/>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6"/>
      <c r="AI29" s="17"/>
      <c r="AJ29" s="17"/>
      <c r="AK29" s="16"/>
      <c r="AL29" s="4"/>
    </row>
    <row r="30" spans="1:39" x14ac:dyDescent="0.25">
      <c r="A30" s="15"/>
      <c r="B30" s="19"/>
      <c r="C30" s="20"/>
      <c r="D30" s="4"/>
      <c r="E30" s="21"/>
      <c r="F30" s="21"/>
      <c r="G30" s="21"/>
      <c r="H30" s="21"/>
      <c r="I30" s="21"/>
      <c r="J30" s="4"/>
      <c r="K30" s="4"/>
      <c r="L30" s="4"/>
      <c r="M30" s="4"/>
      <c r="N30" s="4"/>
      <c r="O30" s="4"/>
      <c r="P30" s="4"/>
      <c r="Q30" s="4"/>
      <c r="R30" s="4"/>
      <c r="S30" s="4"/>
      <c r="T30" s="4"/>
      <c r="U30" s="4"/>
      <c r="V30" s="4"/>
      <c r="W30" s="4"/>
      <c r="X30" s="4"/>
      <c r="Y30" s="4"/>
      <c r="Z30" s="4"/>
      <c r="AA30" s="4"/>
      <c r="AB30" s="4"/>
      <c r="AC30" s="4"/>
      <c r="AD30" s="4"/>
      <c r="AE30" s="4"/>
      <c r="AF30" s="4"/>
      <c r="AG30" s="4"/>
      <c r="AH30" s="4"/>
      <c r="AI30" s="21"/>
      <c r="AJ30" s="21"/>
      <c r="AK30" s="4"/>
      <c r="AL30" s="4"/>
    </row>
    <row r="31" spans="1:39" x14ac:dyDescent="0.25">
      <c r="A31" s="15"/>
      <c r="B31" s="19"/>
      <c r="C31" s="20"/>
      <c r="D31" s="4"/>
      <c r="E31" s="21"/>
      <c r="F31" s="21"/>
      <c r="G31" s="21"/>
      <c r="H31" s="21"/>
      <c r="I31" s="21"/>
      <c r="J31" s="4"/>
      <c r="K31" s="4"/>
      <c r="L31" s="4"/>
      <c r="M31" s="4"/>
      <c r="N31" s="4"/>
      <c r="O31" s="4"/>
      <c r="P31" s="4"/>
      <c r="Q31" s="4"/>
      <c r="R31" s="4"/>
      <c r="S31" s="4"/>
      <c r="T31" s="4"/>
      <c r="U31" s="4"/>
      <c r="V31" s="4"/>
      <c r="W31" s="4"/>
      <c r="X31" s="4"/>
      <c r="Y31" s="4"/>
      <c r="Z31" s="4"/>
      <c r="AA31" s="4"/>
      <c r="AB31" s="4"/>
      <c r="AC31" s="4"/>
      <c r="AD31" s="4"/>
      <c r="AE31" s="4"/>
      <c r="AF31" s="4"/>
      <c r="AG31" s="4"/>
      <c r="AH31" s="4"/>
      <c r="AI31" s="21"/>
      <c r="AJ31" s="21"/>
      <c r="AK31" s="4"/>
      <c r="AL31" s="4"/>
    </row>
    <row r="32" spans="1:39" x14ac:dyDescent="0.25">
      <c r="A32" s="15"/>
      <c r="B32" s="19"/>
      <c r="C32" s="20"/>
      <c r="D32" s="4"/>
      <c r="E32" s="21"/>
      <c r="F32" s="21"/>
      <c r="G32" s="21"/>
      <c r="H32" s="21"/>
      <c r="I32" s="21"/>
      <c r="J32" s="4"/>
      <c r="K32" s="4"/>
      <c r="L32" s="4"/>
      <c r="M32" s="4"/>
      <c r="N32" s="4"/>
      <c r="O32" s="4"/>
      <c r="P32" s="4"/>
      <c r="Q32" s="4"/>
      <c r="R32" s="4"/>
      <c r="S32" s="4"/>
      <c r="T32" s="4"/>
      <c r="U32" s="4"/>
      <c r="V32" s="4"/>
      <c r="W32" s="4"/>
      <c r="X32" s="4"/>
      <c r="Y32" s="4"/>
      <c r="Z32" s="4"/>
      <c r="AA32" s="4"/>
      <c r="AB32" s="4"/>
      <c r="AC32" s="4"/>
      <c r="AD32" s="4"/>
      <c r="AE32" s="4"/>
      <c r="AF32" s="4"/>
      <c r="AG32" s="4"/>
      <c r="AH32" s="4"/>
      <c r="AI32" s="21"/>
      <c r="AJ32" s="21"/>
      <c r="AK32" s="4"/>
      <c r="AL32" s="4"/>
    </row>
    <row r="33" spans="1:38" x14ac:dyDescent="0.25">
      <c r="A33" s="15"/>
      <c r="B33" s="19"/>
      <c r="C33" s="20"/>
      <c r="D33" s="4"/>
      <c r="E33" s="21"/>
      <c r="F33" s="21"/>
      <c r="G33" s="21"/>
      <c r="H33" s="21"/>
      <c r="I33" s="21"/>
      <c r="J33" s="4"/>
      <c r="K33" s="4"/>
      <c r="L33" s="4"/>
      <c r="M33" s="4"/>
      <c r="N33" s="4"/>
      <c r="O33" s="4"/>
      <c r="P33" s="4"/>
      <c r="Q33" s="4"/>
      <c r="R33" s="4"/>
      <c r="S33" s="4"/>
      <c r="T33" s="4"/>
      <c r="U33" s="4"/>
      <c r="V33" s="4"/>
      <c r="W33" s="4"/>
      <c r="X33" s="4"/>
      <c r="Y33" s="4"/>
      <c r="Z33" s="4"/>
      <c r="AA33" s="4"/>
      <c r="AB33" s="4"/>
      <c r="AC33" s="4"/>
      <c r="AD33" s="4"/>
      <c r="AE33" s="4"/>
      <c r="AF33" s="4"/>
      <c r="AG33" s="4"/>
      <c r="AH33" s="4"/>
      <c r="AI33" s="21"/>
      <c r="AJ33" s="21"/>
      <c r="AK33" s="4"/>
      <c r="AL33" s="4"/>
    </row>
    <row r="34" spans="1:38" x14ac:dyDescent="0.25">
      <c r="A34" s="15"/>
      <c r="B34" s="19"/>
      <c r="C34" s="20"/>
      <c r="D34" s="4"/>
      <c r="E34" s="21"/>
      <c r="F34" s="21"/>
      <c r="G34" s="21"/>
      <c r="H34" s="21"/>
      <c r="I34" s="21"/>
      <c r="J34" s="4"/>
      <c r="K34" s="4"/>
      <c r="L34" s="4"/>
      <c r="M34" s="4"/>
      <c r="N34" s="4"/>
      <c r="O34" s="4"/>
      <c r="P34" s="4"/>
      <c r="Q34" s="4"/>
      <c r="R34" s="4"/>
      <c r="S34" s="4"/>
      <c r="T34" s="4"/>
      <c r="U34" s="4"/>
      <c r="V34" s="4"/>
      <c r="W34" s="4"/>
      <c r="X34" s="4"/>
      <c r="Y34" s="4"/>
      <c r="Z34" s="4"/>
      <c r="AA34" s="4"/>
      <c r="AB34" s="4"/>
      <c r="AC34" s="4"/>
      <c r="AD34" s="4"/>
      <c r="AE34" s="4"/>
      <c r="AF34" s="4"/>
      <c r="AG34" s="4"/>
      <c r="AH34" s="4"/>
      <c r="AI34" s="21"/>
      <c r="AJ34" s="21"/>
      <c r="AK34" s="4"/>
      <c r="AL34" s="4"/>
    </row>
    <row r="35" spans="1:38" x14ac:dyDescent="0.25">
      <c r="A35" s="15"/>
      <c r="B35" s="19"/>
      <c r="C35" s="20"/>
      <c r="D35" s="4"/>
      <c r="E35" s="21"/>
      <c r="F35" s="21"/>
      <c r="G35" s="21"/>
      <c r="H35" s="21"/>
      <c r="I35" s="21"/>
      <c r="J35" s="4"/>
      <c r="K35" s="4"/>
      <c r="L35" s="4"/>
      <c r="M35" s="4"/>
      <c r="N35" s="4"/>
      <c r="O35" s="4"/>
      <c r="P35" s="4"/>
      <c r="Q35" s="4"/>
      <c r="R35" s="4"/>
      <c r="S35" s="4"/>
      <c r="T35" s="4"/>
      <c r="U35" s="4"/>
      <c r="V35" s="4"/>
      <c r="W35" s="4"/>
      <c r="X35" s="4"/>
      <c r="Y35" s="4"/>
      <c r="Z35" s="4"/>
      <c r="AA35" s="4"/>
      <c r="AB35" s="4"/>
      <c r="AC35" s="4"/>
      <c r="AD35" s="4"/>
      <c r="AE35" s="4"/>
      <c r="AF35" s="4"/>
      <c r="AG35" s="4"/>
      <c r="AH35" s="4"/>
      <c r="AI35" s="21"/>
      <c r="AJ35" s="21"/>
      <c r="AK35" s="4"/>
      <c r="AL35" s="4"/>
    </row>
    <row r="36" spans="1:38" x14ac:dyDescent="0.25">
      <c r="A36" s="15"/>
      <c r="B36" s="19"/>
      <c r="C36" s="20"/>
      <c r="D36" s="4"/>
      <c r="E36" s="21"/>
      <c r="F36" s="21"/>
      <c r="G36" s="21"/>
      <c r="H36" s="21"/>
      <c r="I36" s="21"/>
      <c r="J36" s="4"/>
      <c r="K36" s="4"/>
      <c r="L36" s="4"/>
      <c r="M36" s="4"/>
      <c r="N36" s="4"/>
      <c r="O36" s="4"/>
      <c r="P36" s="4"/>
      <c r="Q36" s="4"/>
      <c r="R36" s="4"/>
      <c r="S36" s="4"/>
      <c r="T36" s="4"/>
      <c r="U36" s="4"/>
      <c r="V36" s="4"/>
      <c r="W36" s="4"/>
      <c r="X36" s="4"/>
      <c r="Y36" s="4"/>
      <c r="Z36" s="4"/>
      <c r="AA36" s="4"/>
      <c r="AB36" s="4"/>
      <c r="AC36" s="4"/>
      <c r="AD36" s="4"/>
      <c r="AE36" s="4"/>
      <c r="AF36" s="4"/>
      <c r="AG36" s="4"/>
      <c r="AH36" s="4"/>
      <c r="AI36" s="21"/>
      <c r="AJ36" s="21"/>
      <c r="AK36" s="4"/>
      <c r="AL36" s="4"/>
    </row>
    <row r="37" spans="1:38" x14ac:dyDescent="0.25">
      <c r="A37" s="15"/>
      <c r="B37" s="19"/>
      <c r="C37" s="20"/>
      <c r="D37" s="4"/>
      <c r="E37" s="21"/>
      <c r="F37" s="21"/>
      <c r="G37" s="21"/>
      <c r="H37" s="21"/>
      <c r="I37" s="21"/>
      <c r="J37" s="4"/>
      <c r="K37" s="4"/>
      <c r="L37" s="4"/>
      <c r="M37" s="4"/>
      <c r="N37" s="4"/>
      <c r="O37" s="4"/>
      <c r="P37" s="4"/>
      <c r="Q37" s="4"/>
      <c r="R37" s="4"/>
      <c r="S37" s="4"/>
      <c r="T37" s="4"/>
      <c r="U37" s="4"/>
      <c r="V37" s="4"/>
      <c r="W37" s="4"/>
      <c r="X37" s="4"/>
      <c r="Y37" s="4"/>
      <c r="Z37" s="4"/>
      <c r="AA37" s="4"/>
      <c r="AB37" s="4"/>
      <c r="AC37" s="4"/>
      <c r="AD37" s="4"/>
      <c r="AE37" s="4"/>
      <c r="AF37" s="4"/>
      <c r="AG37" s="4"/>
      <c r="AH37" s="4"/>
      <c r="AI37" s="21"/>
      <c r="AJ37" s="21"/>
      <c r="AK37" s="4"/>
      <c r="AL37" s="4"/>
    </row>
    <row r="38" spans="1:38" x14ac:dyDescent="0.25">
      <c r="A38" s="15"/>
      <c r="B38" s="19"/>
      <c r="C38" s="20"/>
      <c r="D38" s="4"/>
      <c r="E38" s="21"/>
      <c r="F38" s="21"/>
      <c r="G38" s="21"/>
      <c r="H38" s="21"/>
      <c r="I38" s="21"/>
      <c r="J38" s="4"/>
      <c r="K38" s="4"/>
      <c r="L38" s="4"/>
      <c r="M38" s="4"/>
      <c r="N38" s="4"/>
      <c r="O38" s="4"/>
      <c r="P38" s="4"/>
      <c r="Q38" s="4"/>
      <c r="R38" s="4"/>
      <c r="S38" s="4"/>
      <c r="T38" s="4"/>
      <c r="U38" s="4"/>
      <c r="V38" s="4"/>
      <c r="W38" s="4"/>
      <c r="X38" s="4"/>
      <c r="Y38" s="4"/>
      <c r="Z38" s="4"/>
      <c r="AA38" s="4"/>
      <c r="AB38" s="4"/>
      <c r="AC38" s="4"/>
      <c r="AD38" s="4"/>
      <c r="AE38" s="4"/>
      <c r="AF38" s="4"/>
      <c r="AG38" s="4"/>
      <c r="AH38" s="4"/>
      <c r="AI38" s="21"/>
      <c r="AJ38" s="21"/>
      <c r="AK38" s="4"/>
      <c r="AL38" s="4"/>
    </row>
    <row r="39" spans="1:38" x14ac:dyDescent="0.25">
      <c r="A39" s="15"/>
      <c r="B39" s="19"/>
      <c r="C39" s="20"/>
      <c r="D39" s="4"/>
      <c r="E39" s="21"/>
      <c r="F39" s="21"/>
      <c r="G39" s="21"/>
      <c r="H39" s="21"/>
      <c r="I39" s="21"/>
      <c r="J39" s="4"/>
      <c r="K39" s="4"/>
      <c r="L39" s="4"/>
      <c r="M39" s="4"/>
      <c r="N39" s="4"/>
      <c r="O39" s="4"/>
      <c r="P39" s="4"/>
      <c r="Q39" s="4"/>
      <c r="R39" s="4"/>
      <c r="S39" s="4"/>
      <c r="T39" s="4"/>
      <c r="U39" s="4"/>
      <c r="V39" s="4"/>
      <c r="W39" s="4"/>
      <c r="X39" s="4"/>
      <c r="Y39" s="4"/>
      <c r="Z39" s="4"/>
      <c r="AA39" s="4"/>
      <c r="AB39" s="4"/>
      <c r="AC39" s="4"/>
      <c r="AD39" s="4"/>
      <c r="AE39" s="4"/>
      <c r="AF39" s="4"/>
      <c r="AG39" s="4"/>
      <c r="AH39" s="4"/>
      <c r="AI39" s="21"/>
      <c r="AJ39" s="21"/>
      <c r="AK39" s="4"/>
      <c r="AL39" s="4"/>
    </row>
    <row r="40" spans="1:38" x14ac:dyDescent="0.25">
      <c r="A40" s="15"/>
      <c r="B40" s="19"/>
      <c r="C40" s="20"/>
      <c r="D40" s="4"/>
      <c r="E40" s="21"/>
      <c r="F40" s="21"/>
      <c r="G40" s="21"/>
      <c r="H40" s="21"/>
      <c r="I40" s="21"/>
      <c r="J40" s="4"/>
      <c r="K40" s="4"/>
      <c r="L40" s="4"/>
      <c r="M40" s="4"/>
      <c r="N40" s="4"/>
      <c r="O40" s="4"/>
      <c r="P40" s="4"/>
      <c r="Q40" s="4"/>
      <c r="R40" s="4"/>
      <c r="S40" s="4"/>
      <c r="T40" s="4"/>
      <c r="U40" s="4"/>
      <c r="V40" s="4"/>
      <c r="W40" s="4"/>
      <c r="X40" s="4"/>
      <c r="Y40" s="4"/>
      <c r="Z40" s="4"/>
      <c r="AA40" s="4"/>
      <c r="AB40" s="4"/>
      <c r="AC40" s="4"/>
      <c r="AD40" s="4"/>
      <c r="AE40" s="4"/>
      <c r="AF40" s="4"/>
      <c r="AG40" s="4"/>
      <c r="AH40" s="4"/>
      <c r="AI40" s="21"/>
      <c r="AJ40" s="21"/>
      <c r="AK40" s="4"/>
      <c r="AL40" s="4"/>
    </row>
    <row r="41" spans="1:38" x14ac:dyDescent="0.25">
      <c r="A41" s="15"/>
      <c r="B41" s="19"/>
      <c r="C41" s="20"/>
      <c r="D41" s="4"/>
      <c r="E41" s="21"/>
      <c r="F41" s="21"/>
      <c r="G41" s="21"/>
      <c r="H41" s="21"/>
      <c r="I41" s="21"/>
      <c r="J41" s="4"/>
      <c r="K41" s="4"/>
      <c r="L41" s="4"/>
      <c r="M41" s="4"/>
      <c r="N41" s="4"/>
      <c r="O41" s="4"/>
      <c r="P41" s="4"/>
      <c r="Q41" s="4"/>
      <c r="R41" s="4"/>
      <c r="S41" s="4"/>
      <c r="T41" s="4"/>
      <c r="U41" s="4"/>
      <c r="V41" s="4"/>
      <c r="W41" s="4"/>
      <c r="X41" s="4"/>
      <c r="Y41" s="4"/>
      <c r="Z41" s="4"/>
      <c r="AA41" s="4"/>
      <c r="AB41" s="4"/>
      <c r="AC41" s="4"/>
      <c r="AD41" s="4"/>
      <c r="AE41" s="4"/>
      <c r="AF41" s="4"/>
      <c r="AG41" s="4"/>
      <c r="AH41" s="4"/>
      <c r="AI41" s="21"/>
      <c r="AJ41" s="21"/>
      <c r="AK41" s="4"/>
      <c r="AL41" s="4"/>
    </row>
    <row r="42" spans="1:38" x14ac:dyDescent="0.25">
      <c r="A42" s="15"/>
      <c r="B42" s="19"/>
      <c r="C42" s="20"/>
      <c r="D42" s="4"/>
      <c r="E42" s="21"/>
      <c r="F42" s="21"/>
      <c r="G42" s="21"/>
      <c r="H42" s="21"/>
      <c r="I42" s="21"/>
      <c r="J42" s="4"/>
      <c r="K42" s="4"/>
      <c r="L42" s="4"/>
      <c r="M42" s="4"/>
      <c r="N42" s="4"/>
      <c r="O42" s="4"/>
      <c r="P42" s="4"/>
      <c r="Q42" s="4"/>
      <c r="R42" s="4"/>
      <c r="S42" s="4"/>
      <c r="T42" s="4"/>
      <c r="U42" s="4"/>
      <c r="V42" s="4"/>
      <c r="W42" s="4"/>
      <c r="X42" s="4"/>
      <c r="Y42" s="4"/>
      <c r="Z42" s="4"/>
      <c r="AA42" s="4"/>
      <c r="AB42" s="4"/>
      <c r="AC42" s="4"/>
      <c r="AD42" s="4"/>
      <c r="AE42" s="4"/>
      <c r="AF42" s="4"/>
      <c r="AG42" s="4"/>
      <c r="AH42" s="4"/>
      <c r="AI42" s="21"/>
      <c r="AJ42" s="21"/>
      <c r="AK42" s="4"/>
      <c r="AL42" s="4"/>
    </row>
    <row r="43" spans="1:38" x14ac:dyDescent="0.25">
      <c r="A43" s="15"/>
      <c r="B43" s="19"/>
      <c r="C43" s="20"/>
      <c r="D43" s="4"/>
      <c r="E43" s="21"/>
      <c r="F43" s="21"/>
      <c r="G43" s="21"/>
      <c r="H43" s="21"/>
      <c r="I43" s="21"/>
      <c r="J43" s="4"/>
      <c r="K43" s="4"/>
      <c r="L43" s="4"/>
      <c r="M43" s="4"/>
      <c r="N43" s="4"/>
      <c r="O43" s="4"/>
      <c r="P43" s="4"/>
      <c r="Q43" s="4"/>
      <c r="R43" s="4"/>
      <c r="S43" s="4"/>
      <c r="T43" s="4"/>
      <c r="U43" s="4"/>
      <c r="V43" s="4"/>
      <c r="W43" s="4"/>
      <c r="X43" s="4"/>
      <c r="Y43" s="4"/>
      <c r="Z43" s="4"/>
      <c r="AA43" s="4"/>
      <c r="AB43" s="4"/>
      <c r="AC43" s="4"/>
      <c r="AD43" s="4"/>
      <c r="AE43" s="4"/>
      <c r="AF43" s="4"/>
      <c r="AG43" s="4"/>
      <c r="AH43" s="4"/>
      <c r="AI43" s="21"/>
      <c r="AJ43" s="21"/>
      <c r="AK43" s="4"/>
      <c r="AL43" s="4"/>
    </row>
    <row r="44" spans="1:38" x14ac:dyDescent="0.25">
      <c r="A44" s="15"/>
      <c r="B44" s="19"/>
      <c r="C44" s="20"/>
      <c r="D44" s="4"/>
      <c r="E44" s="21"/>
      <c r="F44" s="21"/>
      <c r="G44" s="21"/>
      <c r="H44" s="21"/>
      <c r="I44" s="21"/>
      <c r="J44" s="4"/>
      <c r="K44" s="4"/>
      <c r="L44" s="4"/>
      <c r="M44" s="4"/>
      <c r="N44" s="4"/>
      <c r="O44" s="4"/>
      <c r="P44" s="4"/>
      <c r="Q44" s="4"/>
      <c r="R44" s="4"/>
      <c r="S44" s="4"/>
      <c r="T44" s="4"/>
      <c r="U44" s="4"/>
      <c r="V44" s="4"/>
      <c r="W44" s="4"/>
      <c r="X44" s="4"/>
      <c r="Y44" s="4"/>
      <c r="Z44" s="4"/>
      <c r="AA44" s="4"/>
      <c r="AB44" s="4"/>
      <c r="AC44" s="4"/>
      <c r="AD44" s="4"/>
      <c r="AE44" s="4"/>
      <c r="AF44" s="4"/>
      <c r="AG44" s="4"/>
      <c r="AH44" s="4"/>
      <c r="AI44" s="21"/>
      <c r="AJ44" s="21"/>
      <c r="AK44" s="4"/>
      <c r="AL44" s="4"/>
    </row>
    <row r="45" spans="1:38" x14ac:dyDescent="0.25">
      <c r="A45" s="15"/>
      <c r="B45" s="19"/>
      <c r="C45" s="20"/>
      <c r="D45" s="4"/>
      <c r="E45" s="21"/>
      <c r="F45" s="21"/>
      <c r="G45" s="21"/>
      <c r="H45" s="21"/>
      <c r="I45" s="21"/>
      <c r="J45" s="4"/>
      <c r="K45" s="4"/>
      <c r="L45" s="4"/>
      <c r="M45" s="4"/>
      <c r="N45" s="4"/>
      <c r="O45" s="4"/>
      <c r="P45" s="4"/>
      <c r="Q45" s="4"/>
      <c r="R45" s="4"/>
      <c r="S45" s="4"/>
      <c r="T45" s="4"/>
      <c r="U45" s="4"/>
      <c r="V45" s="4"/>
      <c r="W45" s="4"/>
      <c r="X45" s="4"/>
      <c r="Y45" s="4"/>
      <c r="Z45" s="4"/>
      <c r="AA45" s="4"/>
      <c r="AB45" s="4"/>
      <c r="AC45" s="4"/>
      <c r="AD45" s="4"/>
      <c r="AE45" s="4"/>
      <c r="AF45" s="4"/>
      <c r="AG45" s="4"/>
      <c r="AH45" s="4"/>
      <c r="AI45" s="21"/>
      <c r="AJ45" s="21"/>
      <c r="AK45" s="4"/>
      <c r="AL45" s="4"/>
    </row>
    <row r="46" spans="1:38" x14ac:dyDescent="0.25">
      <c r="A46" s="15"/>
      <c r="B46" s="19"/>
      <c r="C46" s="20"/>
      <c r="D46" s="4"/>
      <c r="E46" s="21"/>
      <c r="F46" s="21"/>
      <c r="G46" s="21"/>
      <c r="H46" s="21"/>
      <c r="I46" s="21"/>
      <c r="J46" s="4"/>
      <c r="K46" s="4"/>
      <c r="L46" s="4"/>
      <c r="M46" s="4"/>
      <c r="N46" s="4"/>
      <c r="O46" s="4"/>
      <c r="P46" s="4"/>
      <c r="Q46" s="4"/>
      <c r="R46" s="4"/>
      <c r="S46" s="4"/>
      <c r="T46" s="4"/>
      <c r="U46" s="4"/>
      <c r="V46" s="4"/>
      <c r="W46" s="4"/>
      <c r="X46" s="4"/>
      <c r="Y46" s="4"/>
      <c r="Z46" s="4"/>
      <c r="AA46" s="4"/>
      <c r="AB46" s="4"/>
      <c r="AC46" s="4"/>
      <c r="AD46" s="4"/>
      <c r="AE46" s="4"/>
      <c r="AF46" s="4"/>
      <c r="AG46" s="4"/>
      <c r="AH46" s="4"/>
      <c r="AI46" s="21"/>
      <c r="AJ46" s="21"/>
      <c r="AK46" s="4"/>
      <c r="AL46" s="4"/>
    </row>
    <row r="47" spans="1:38" x14ac:dyDescent="0.25">
      <c r="A47" s="15"/>
      <c r="B47" s="19"/>
      <c r="C47" s="20"/>
      <c r="D47" s="4"/>
      <c r="E47" s="21"/>
      <c r="F47" s="21"/>
      <c r="G47" s="21"/>
      <c r="H47" s="21"/>
      <c r="I47" s="21"/>
      <c r="J47" s="4"/>
      <c r="K47" s="4"/>
      <c r="L47" s="4"/>
      <c r="M47" s="4"/>
      <c r="N47" s="4"/>
      <c r="O47" s="4"/>
      <c r="P47" s="4"/>
      <c r="Q47" s="4"/>
      <c r="R47" s="4"/>
      <c r="S47" s="4"/>
      <c r="T47" s="4"/>
      <c r="U47" s="4"/>
      <c r="V47" s="4"/>
      <c r="W47" s="4"/>
      <c r="X47" s="4"/>
      <c r="Y47" s="4"/>
      <c r="Z47" s="4"/>
      <c r="AA47" s="4"/>
      <c r="AB47" s="4"/>
      <c r="AC47" s="4"/>
      <c r="AD47" s="4"/>
      <c r="AE47" s="4"/>
      <c r="AF47" s="4"/>
      <c r="AG47" s="4"/>
      <c r="AH47" s="4"/>
      <c r="AI47" s="21"/>
      <c r="AJ47" s="21"/>
      <c r="AK47" s="4"/>
      <c r="AL47" s="4"/>
    </row>
    <row r="48" spans="1:38" x14ac:dyDescent="0.25">
      <c r="A48" s="15"/>
      <c r="B48" s="19"/>
      <c r="C48" s="20"/>
      <c r="D48" s="4"/>
      <c r="E48" s="21"/>
      <c r="F48" s="21"/>
      <c r="G48" s="21"/>
      <c r="H48" s="21"/>
      <c r="I48" s="21"/>
      <c r="J48" s="4"/>
      <c r="K48" s="4"/>
      <c r="L48" s="4"/>
      <c r="M48" s="4"/>
      <c r="N48" s="4"/>
      <c r="O48" s="4"/>
      <c r="P48" s="4"/>
      <c r="Q48" s="4"/>
      <c r="R48" s="4"/>
      <c r="S48" s="4"/>
      <c r="T48" s="4"/>
      <c r="U48" s="4"/>
      <c r="V48" s="4"/>
      <c r="W48" s="4"/>
      <c r="X48" s="4"/>
      <c r="Y48" s="4"/>
      <c r="Z48" s="4"/>
      <c r="AA48" s="4"/>
      <c r="AB48" s="4"/>
      <c r="AC48" s="4"/>
      <c r="AD48" s="4"/>
      <c r="AE48" s="4"/>
      <c r="AF48" s="4"/>
      <c r="AG48" s="4"/>
      <c r="AH48" s="4"/>
      <c r="AI48" s="21"/>
      <c r="AJ48" s="21"/>
      <c r="AK48" s="4"/>
      <c r="AL48" s="4"/>
    </row>
    <row r="49" spans="1:38" x14ac:dyDescent="0.25">
      <c r="A49" s="15"/>
      <c r="B49" s="19"/>
      <c r="C49" s="20"/>
      <c r="D49" s="4"/>
      <c r="E49" s="21"/>
      <c r="F49" s="21"/>
      <c r="G49" s="21"/>
      <c r="H49" s="21"/>
      <c r="I49" s="21"/>
      <c r="J49" s="4"/>
      <c r="K49" s="4"/>
      <c r="L49" s="4"/>
      <c r="M49" s="4"/>
      <c r="N49" s="4"/>
      <c r="O49" s="4"/>
      <c r="P49" s="4"/>
      <c r="Q49" s="4"/>
      <c r="R49" s="4"/>
      <c r="S49" s="4"/>
      <c r="T49" s="4"/>
      <c r="U49" s="4"/>
      <c r="V49" s="4"/>
      <c r="W49" s="4"/>
      <c r="X49" s="4"/>
      <c r="Y49" s="4"/>
      <c r="Z49" s="4"/>
      <c r="AA49" s="4"/>
      <c r="AB49" s="4"/>
      <c r="AC49" s="4"/>
      <c r="AD49" s="4"/>
      <c r="AE49" s="4"/>
      <c r="AF49" s="4"/>
      <c r="AG49" s="4"/>
      <c r="AH49" s="4"/>
      <c r="AI49" s="21"/>
      <c r="AJ49" s="21"/>
      <c r="AK49" s="4"/>
      <c r="AL49" s="4"/>
    </row>
    <row r="50" spans="1:38" x14ac:dyDescent="0.25">
      <c r="A50" s="15"/>
      <c r="B50" s="19"/>
      <c r="C50" s="20"/>
      <c r="D50" s="4"/>
      <c r="E50" s="21"/>
      <c r="F50" s="21"/>
      <c r="G50" s="21"/>
      <c r="H50" s="21"/>
      <c r="I50" s="21"/>
      <c r="J50" s="4"/>
      <c r="K50" s="4"/>
      <c r="L50" s="4"/>
      <c r="M50" s="4"/>
      <c r="N50" s="4"/>
      <c r="O50" s="4"/>
      <c r="P50" s="4"/>
      <c r="Q50" s="4"/>
      <c r="R50" s="4"/>
      <c r="S50" s="4"/>
      <c r="T50" s="4"/>
      <c r="U50" s="4"/>
      <c r="V50" s="4"/>
      <c r="W50" s="4"/>
      <c r="X50" s="4"/>
      <c r="Y50" s="4"/>
      <c r="Z50" s="4"/>
      <c r="AA50" s="4"/>
      <c r="AB50" s="4"/>
      <c r="AC50" s="4"/>
      <c r="AD50" s="4"/>
      <c r="AE50" s="4"/>
      <c r="AF50" s="4"/>
      <c r="AG50" s="4"/>
      <c r="AH50" s="4"/>
      <c r="AI50" s="21"/>
      <c r="AJ50" s="21"/>
      <c r="AK50" s="4"/>
      <c r="AL50" s="4"/>
    </row>
    <row r="51" spans="1:38" x14ac:dyDescent="0.25">
      <c r="A51" s="15"/>
      <c r="B51" s="19"/>
      <c r="C51" s="20"/>
      <c r="D51" s="4"/>
      <c r="E51" s="21"/>
      <c r="F51" s="21"/>
      <c r="G51" s="21"/>
      <c r="H51" s="21"/>
      <c r="I51" s="21"/>
      <c r="J51" s="4"/>
      <c r="K51" s="4"/>
      <c r="L51" s="4"/>
      <c r="M51" s="4"/>
      <c r="N51" s="4"/>
      <c r="O51" s="4"/>
      <c r="P51" s="4"/>
      <c r="Q51" s="4"/>
      <c r="R51" s="4"/>
      <c r="S51" s="4"/>
      <c r="T51" s="4"/>
      <c r="U51" s="4"/>
      <c r="V51" s="4"/>
      <c r="W51" s="4"/>
      <c r="X51" s="4"/>
      <c r="Y51" s="4"/>
      <c r="Z51" s="4"/>
      <c r="AA51" s="4"/>
      <c r="AB51" s="4"/>
      <c r="AC51" s="4"/>
      <c r="AD51" s="4"/>
      <c r="AE51" s="4"/>
      <c r="AF51" s="4"/>
      <c r="AG51" s="4"/>
      <c r="AH51" s="4"/>
      <c r="AI51" s="21"/>
      <c r="AJ51" s="21"/>
      <c r="AK51" s="4"/>
      <c r="AL51" s="4"/>
    </row>
    <row r="52" spans="1:38" x14ac:dyDescent="0.25">
      <c r="A52" s="15"/>
      <c r="B52" s="19"/>
      <c r="C52" s="20"/>
      <c r="D52" s="4"/>
      <c r="E52" s="21"/>
      <c r="F52" s="21"/>
      <c r="G52" s="21"/>
      <c r="H52" s="21"/>
      <c r="I52" s="21"/>
      <c r="J52" s="4"/>
      <c r="K52" s="4"/>
      <c r="L52" s="4"/>
      <c r="M52" s="4"/>
      <c r="N52" s="4"/>
      <c r="O52" s="4"/>
      <c r="P52" s="4"/>
      <c r="Q52" s="4"/>
      <c r="R52" s="4"/>
      <c r="S52" s="4"/>
      <c r="T52" s="4"/>
      <c r="U52" s="4"/>
      <c r="V52" s="4"/>
      <c r="W52" s="4"/>
      <c r="X52" s="4"/>
      <c r="Y52" s="4"/>
      <c r="Z52" s="4"/>
      <c r="AA52" s="4"/>
      <c r="AB52" s="4"/>
      <c r="AC52" s="4"/>
      <c r="AD52" s="4"/>
      <c r="AE52" s="4"/>
      <c r="AF52" s="4"/>
      <c r="AG52" s="4"/>
      <c r="AH52" s="4"/>
      <c r="AI52" s="21"/>
      <c r="AJ52" s="21"/>
      <c r="AK52" s="4"/>
      <c r="AL52" s="4"/>
    </row>
    <row r="53" spans="1:38" x14ac:dyDescent="0.25">
      <c r="A53" s="15"/>
      <c r="B53" s="19"/>
      <c r="C53" s="20"/>
      <c r="D53" s="4"/>
      <c r="E53" s="21"/>
      <c r="F53" s="21"/>
      <c r="G53" s="21"/>
      <c r="H53" s="21"/>
      <c r="I53" s="21"/>
      <c r="J53" s="4"/>
      <c r="K53" s="4"/>
      <c r="L53" s="4"/>
      <c r="M53" s="4"/>
      <c r="N53" s="4"/>
      <c r="O53" s="4"/>
      <c r="P53" s="4"/>
      <c r="Q53" s="4"/>
      <c r="R53" s="4"/>
      <c r="S53" s="4"/>
      <c r="T53" s="4"/>
      <c r="U53" s="4"/>
      <c r="V53" s="4"/>
      <c r="W53" s="4"/>
      <c r="X53" s="4"/>
      <c r="Y53" s="4"/>
      <c r="Z53" s="4"/>
      <c r="AA53" s="4"/>
      <c r="AB53" s="4"/>
      <c r="AC53" s="4"/>
      <c r="AD53" s="4"/>
      <c r="AE53" s="4"/>
      <c r="AF53" s="4"/>
      <c r="AG53" s="4"/>
      <c r="AH53" s="4"/>
      <c r="AI53" s="21"/>
      <c r="AJ53" s="21"/>
      <c r="AK53" s="4"/>
      <c r="AL53" s="4"/>
    </row>
    <row r="54" spans="1:38" x14ac:dyDescent="0.25">
      <c r="A54" s="15"/>
      <c r="B54" s="19"/>
      <c r="C54" s="20"/>
      <c r="D54" s="4"/>
      <c r="E54" s="21"/>
      <c r="F54" s="21"/>
      <c r="G54" s="21"/>
      <c r="H54" s="21"/>
      <c r="I54" s="21"/>
      <c r="J54" s="4"/>
      <c r="K54" s="4"/>
      <c r="L54" s="4"/>
      <c r="M54" s="4"/>
      <c r="N54" s="4"/>
      <c r="O54" s="4"/>
      <c r="P54" s="4"/>
      <c r="Q54" s="4"/>
      <c r="R54" s="4"/>
      <c r="S54" s="4"/>
      <c r="T54" s="4"/>
      <c r="U54" s="4"/>
      <c r="V54" s="4"/>
      <c r="W54" s="4"/>
      <c r="X54" s="4"/>
      <c r="Y54" s="4"/>
      <c r="Z54" s="4"/>
      <c r="AA54" s="4"/>
      <c r="AB54" s="4"/>
      <c r="AC54" s="4"/>
      <c r="AD54" s="4"/>
      <c r="AE54" s="4"/>
      <c r="AF54" s="4"/>
      <c r="AG54" s="4"/>
      <c r="AH54" s="4"/>
      <c r="AI54" s="21"/>
      <c r="AJ54" s="21"/>
      <c r="AK54" s="4"/>
      <c r="AL54" s="4"/>
    </row>
    <row r="55" spans="1:38" x14ac:dyDescent="0.25">
      <c r="A55" s="15"/>
      <c r="B55" s="19"/>
      <c r="C55" s="20"/>
      <c r="D55" s="4"/>
      <c r="E55" s="21"/>
      <c r="F55" s="21"/>
      <c r="G55" s="21"/>
      <c r="H55" s="21"/>
      <c r="I55" s="21"/>
      <c r="J55" s="4"/>
      <c r="K55" s="4"/>
      <c r="L55" s="4"/>
      <c r="M55" s="4"/>
      <c r="N55" s="4"/>
      <c r="O55" s="4"/>
      <c r="P55" s="4"/>
      <c r="Q55" s="4"/>
      <c r="R55" s="4"/>
      <c r="S55" s="4"/>
      <c r="T55" s="4"/>
      <c r="U55" s="4"/>
      <c r="V55" s="4"/>
      <c r="W55" s="4"/>
      <c r="X55" s="4"/>
      <c r="Y55" s="4"/>
      <c r="Z55" s="4"/>
      <c r="AA55" s="4"/>
      <c r="AB55" s="4"/>
      <c r="AC55" s="4"/>
      <c r="AD55" s="4"/>
      <c r="AE55" s="4"/>
      <c r="AF55" s="4"/>
      <c r="AG55" s="4"/>
      <c r="AH55" s="4"/>
      <c r="AI55" s="21"/>
      <c r="AJ55" s="21"/>
      <c r="AK55" s="4"/>
      <c r="AL55" s="4"/>
    </row>
    <row r="56" spans="1:38" x14ac:dyDescent="0.25">
      <c r="A56" s="15"/>
      <c r="B56" s="19"/>
      <c r="C56" s="20"/>
      <c r="D56" s="4"/>
      <c r="E56" s="21"/>
      <c r="F56" s="21"/>
      <c r="G56" s="21"/>
      <c r="H56" s="21"/>
      <c r="I56" s="21"/>
      <c r="J56" s="4"/>
      <c r="K56" s="4"/>
      <c r="L56" s="4"/>
      <c r="M56" s="4"/>
      <c r="N56" s="4"/>
      <c r="O56" s="4"/>
      <c r="P56" s="4"/>
      <c r="Q56" s="4"/>
      <c r="R56" s="4"/>
      <c r="S56" s="4"/>
      <c r="T56" s="4"/>
      <c r="U56" s="4"/>
      <c r="V56" s="4"/>
      <c r="W56" s="4"/>
      <c r="X56" s="4"/>
      <c r="Y56" s="4"/>
      <c r="Z56" s="4"/>
      <c r="AA56" s="4"/>
      <c r="AB56" s="4"/>
      <c r="AC56" s="4"/>
      <c r="AD56" s="4"/>
      <c r="AE56" s="4"/>
      <c r="AF56" s="4"/>
      <c r="AG56" s="4"/>
      <c r="AH56" s="4"/>
      <c r="AI56" s="21"/>
      <c r="AJ56" s="21"/>
      <c r="AK56" s="4"/>
      <c r="AL56" s="4"/>
    </row>
    <row r="57" spans="1:38" x14ac:dyDescent="0.25">
      <c r="A57" s="15"/>
      <c r="B57" s="19"/>
      <c r="C57" s="20"/>
      <c r="D57" s="4"/>
      <c r="E57" s="21"/>
      <c r="F57" s="21"/>
      <c r="G57" s="21"/>
      <c r="H57" s="21"/>
      <c r="I57" s="21"/>
      <c r="J57" s="4"/>
      <c r="K57" s="4"/>
      <c r="L57" s="4"/>
      <c r="M57" s="4"/>
      <c r="N57" s="4"/>
      <c r="O57" s="4"/>
      <c r="P57" s="4"/>
      <c r="Q57" s="4"/>
      <c r="R57" s="4"/>
      <c r="S57" s="4"/>
      <c r="T57" s="4"/>
      <c r="U57" s="4"/>
      <c r="V57" s="4"/>
      <c r="W57" s="4"/>
      <c r="X57" s="4"/>
      <c r="Y57" s="4"/>
      <c r="Z57" s="4"/>
      <c r="AA57" s="4"/>
      <c r="AB57" s="4"/>
      <c r="AC57" s="4"/>
      <c r="AD57" s="4"/>
      <c r="AE57" s="4"/>
      <c r="AF57" s="4"/>
      <c r="AG57" s="4"/>
      <c r="AH57" s="4"/>
      <c r="AI57" s="21"/>
      <c r="AJ57" s="21"/>
      <c r="AK57" s="4"/>
      <c r="AL57" s="4"/>
    </row>
    <row r="58" spans="1:38" x14ac:dyDescent="0.25">
      <c r="A58" s="15"/>
      <c r="B58" s="19"/>
      <c r="C58" s="20"/>
      <c r="D58" s="4"/>
      <c r="E58" s="21"/>
      <c r="F58" s="21"/>
      <c r="G58" s="21"/>
      <c r="H58" s="21"/>
      <c r="I58" s="21"/>
      <c r="J58" s="4"/>
      <c r="K58" s="4"/>
      <c r="L58" s="4"/>
      <c r="M58" s="4"/>
      <c r="N58" s="4"/>
      <c r="O58" s="4"/>
      <c r="P58" s="4"/>
      <c r="Q58" s="4"/>
      <c r="R58" s="4"/>
      <c r="S58" s="4"/>
      <c r="T58" s="4"/>
      <c r="U58" s="4"/>
      <c r="V58" s="4"/>
      <c r="W58" s="4"/>
      <c r="X58" s="4"/>
      <c r="Y58" s="4"/>
      <c r="Z58" s="4"/>
      <c r="AA58" s="4"/>
      <c r="AB58" s="4"/>
      <c r="AC58" s="4"/>
      <c r="AD58" s="4"/>
      <c r="AE58" s="4"/>
      <c r="AF58" s="4"/>
      <c r="AG58" s="4"/>
      <c r="AH58" s="4"/>
      <c r="AI58" s="21"/>
      <c r="AJ58" s="21"/>
      <c r="AK58" s="4"/>
      <c r="AL58" s="4"/>
    </row>
    <row r="59" spans="1:38" x14ac:dyDescent="0.25">
      <c r="A59" s="15"/>
      <c r="B59" s="19"/>
      <c r="C59" s="20"/>
      <c r="D59" s="4"/>
      <c r="E59" s="21"/>
      <c r="F59" s="21"/>
      <c r="G59" s="21"/>
      <c r="H59" s="21"/>
      <c r="I59" s="21"/>
      <c r="J59" s="4"/>
      <c r="K59" s="4"/>
      <c r="L59" s="4"/>
      <c r="M59" s="4"/>
      <c r="N59" s="4"/>
      <c r="O59" s="4"/>
      <c r="P59" s="4"/>
      <c r="Q59" s="4"/>
      <c r="R59" s="4"/>
      <c r="S59" s="4"/>
      <c r="T59" s="4"/>
      <c r="U59" s="4"/>
      <c r="V59" s="4"/>
      <c r="W59" s="4"/>
      <c r="X59" s="4"/>
      <c r="Y59" s="4"/>
      <c r="Z59" s="4"/>
      <c r="AA59" s="4"/>
      <c r="AB59" s="4"/>
      <c r="AC59" s="4"/>
      <c r="AD59" s="4"/>
      <c r="AE59" s="4"/>
      <c r="AF59" s="4"/>
      <c r="AG59" s="4"/>
      <c r="AH59" s="4"/>
      <c r="AI59" s="21"/>
      <c r="AJ59" s="21"/>
      <c r="AK59" s="4"/>
      <c r="AL59" s="4"/>
    </row>
    <row r="60" spans="1:38" x14ac:dyDescent="0.25">
      <c r="A60" s="15"/>
      <c r="B60" s="19"/>
      <c r="C60" s="20"/>
      <c r="D60" s="4"/>
      <c r="E60" s="21"/>
      <c r="F60" s="21"/>
      <c r="G60" s="21"/>
      <c r="H60" s="21"/>
      <c r="I60" s="21"/>
      <c r="J60" s="4"/>
      <c r="K60" s="4"/>
      <c r="L60" s="4"/>
      <c r="M60" s="4"/>
      <c r="N60" s="4"/>
      <c r="O60" s="4"/>
      <c r="P60" s="4"/>
      <c r="Q60" s="4"/>
      <c r="R60" s="4"/>
      <c r="S60" s="4"/>
      <c r="T60" s="4"/>
      <c r="U60" s="4"/>
      <c r="V60" s="4"/>
      <c r="W60" s="4"/>
      <c r="X60" s="4"/>
      <c r="Y60" s="4"/>
      <c r="Z60" s="4"/>
      <c r="AA60" s="4"/>
      <c r="AB60" s="4"/>
      <c r="AC60" s="4"/>
      <c r="AD60" s="4"/>
      <c r="AE60" s="4"/>
      <c r="AF60" s="4"/>
      <c r="AG60" s="4"/>
      <c r="AH60" s="4"/>
      <c r="AI60" s="21"/>
      <c r="AJ60" s="21"/>
      <c r="AK60" s="4"/>
      <c r="AL60" s="4"/>
    </row>
    <row r="61" spans="1:38" x14ac:dyDescent="0.25">
      <c r="A61" s="15"/>
      <c r="B61" s="19"/>
      <c r="C61" s="20"/>
      <c r="D61" s="4"/>
      <c r="E61" s="21"/>
      <c r="F61" s="21"/>
      <c r="G61" s="21"/>
      <c r="H61" s="21"/>
      <c r="I61" s="21"/>
      <c r="J61" s="4"/>
      <c r="K61" s="4"/>
      <c r="L61" s="4"/>
      <c r="M61" s="4"/>
      <c r="N61" s="4"/>
      <c r="O61" s="4"/>
      <c r="P61" s="4"/>
      <c r="Q61" s="4"/>
      <c r="R61" s="4"/>
      <c r="S61" s="4"/>
      <c r="T61" s="4"/>
      <c r="U61" s="4"/>
      <c r="V61" s="4"/>
      <c r="W61" s="4"/>
      <c r="X61" s="4"/>
      <c r="Y61" s="4"/>
      <c r="Z61" s="4"/>
      <c r="AA61" s="4"/>
      <c r="AB61" s="4"/>
      <c r="AC61" s="4"/>
      <c r="AD61" s="4"/>
      <c r="AE61" s="4"/>
      <c r="AF61" s="4"/>
      <c r="AG61" s="4"/>
      <c r="AH61" s="4"/>
      <c r="AI61" s="21"/>
      <c r="AJ61" s="21"/>
      <c r="AK61" s="4"/>
      <c r="AL61" s="4"/>
    </row>
    <row r="62" spans="1:38" x14ac:dyDescent="0.25">
      <c r="A62" s="15"/>
      <c r="B62" s="19"/>
      <c r="C62" s="20"/>
      <c r="D62" s="4"/>
      <c r="E62" s="21"/>
      <c r="F62" s="21"/>
      <c r="G62" s="21"/>
      <c r="H62" s="21"/>
      <c r="I62" s="21"/>
      <c r="J62" s="4"/>
      <c r="K62" s="4"/>
      <c r="L62" s="4"/>
      <c r="M62" s="4"/>
      <c r="N62" s="4"/>
      <c r="O62" s="4"/>
      <c r="P62" s="4"/>
      <c r="Q62" s="4"/>
      <c r="R62" s="4"/>
      <c r="S62" s="4"/>
      <c r="T62" s="4"/>
      <c r="U62" s="4"/>
      <c r="V62" s="4"/>
      <c r="W62" s="4"/>
      <c r="X62" s="4"/>
      <c r="Y62" s="4"/>
      <c r="Z62" s="4"/>
      <c r="AA62" s="4"/>
      <c r="AB62" s="4"/>
      <c r="AC62" s="4"/>
      <c r="AD62" s="4"/>
      <c r="AE62" s="4"/>
      <c r="AF62" s="4"/>
      <c r="AG62" s="4"/>
      <c r="AH62" s="4"/>
      <c r="AI62" s="21"/>
      <c r="AJ62" s="21"/>
      <c r="AK62" s="4"/>
      <c r="AL62" s="4"/>
    </row>
    <row r="63" spans="1:38" x14ac:dyDescent="0.25">
      <c r="A63" s="15"/>
      <c r="B63" s="19"/>
      <c r="C63" s="20"/>
      <c r="D63" s="4"/>
      <c r="E63" s="21"/>
      <c r="F63" s="21"/>
      <c r="G63" s="21"/>
      <c r="H63" s="21"/>
      <c r="I63" s="21"/>
      <c r="J63" s="4"/>
      <c r="K63" s="4"/>
      <c r="L63" s="4"/>
      <c r="M63" s="4"/>
      <c r="N63" s="4"/>
      <c r="O63" s="4"/>
      <c r="P63" s="4"/>
      <c r="Q63" s="4"/>
      <c r="R63" s="4"/>
      <c r="S63" s="4"/>
      <c r="T63" s="4"/>
      <c r="U63" s="4"/>
      <c r="V63" s="4"/>
      <c r="W63" s="4"/>
      <c r="X63" s="4"/>
      <c r="Y63" s="4"/>
      <c r="Z63" s="4"/>
      <c r="AA63" s="4"/>
      <c r="AB63" s="4"/>
      <c r="AC63" s="4"/>
      <c r="AD63" s="4"/>
      <c r="AE63" s="4"/>
      <c r="AF63" s="4"/>
      <c r="AG63" s="4"/>
      <c r="AH63" s="4"/>
      <c r="AI63" s="21"/>
      <c r="AJ63" s="21"/>
      <c r="AK63" s="4"/>
      <c r="AL63" s="4"/>
    </row>
  </sheetData>
  <mergeCells count="143">
    <mergeCell ref="C13:C14"/>
    <mergeCell ref="D13:D14"/>
    <mergeCell ref="E13:E14"/>
    <mergeCell ref="F13:F14"/>
    <mergeCell ref="C8:C9"/>
    <mergeCell ref="E8:E9"/>
    <mergeCell ref="F8:F9"/>
    <mergeCell ref="D10:D11"/>
    <mergeCell ref="C10:C12"/>
    <mergeCell ref="F10:F12"/>
    <mergeCell ref="E10:E11"/>
    <mergeCell ref="J28:O28"/>
    <mergeCell ref="P28:U28"/>
    <mergeCell ref="V28:AA28"/>
    <mergeCell ref="AB28:AG28"/>
    <mergeCell ref="X27:Y27"/>
    <mergeCell ref="Z27:AA27"/>
    <mergeCell ref="AB27:AC27"/>
    <mergeCell ref="AD27:AE27"/>
    <mergeCell ref="AF27:AG27"/>
    <mergeCell ref="X26:Y26"/>
    <mergeCell ref="Z26:AA26"/>
    <mergeCell ref="P26:Q26"/>
    <mergeCell ref="X25:Y25"/>
    <mergeCell ref="Z25:AA25"/>
    <mergeCell ref="AB25:AC25"/>
    <mergeCell ref="AD25:AE25"/>
    <mergeCell ref="AB26:AC26"/>
    <mergeCell ref="V25:W25"/>
    <mergeCell ref="T25:U25"/>
    <mergeCell ref="E27:I27"/>
    <mergeCell ref="J27:K27"/>
    <mergeCell ref="L27:M27"/>
    <mergeCell ref="N27:O27"/>
    <mergeCell ref="P27:Q27"/>
    <mergeCell ref="R27:S27"/>
    <mergeCell ref="T27:U27"/>
    <mergeCell ref="V27:W27"/>
    <mergeCell ref="R26:S26"/>
    <mergeCell ref="T26:U26"/>
    <mergeCell ref="V26:W26"/>
    <mergeCell ref="A4:B5"/>
    <mergeCell ref="N25:O25"/>
    <mergeCell ref="P25:Q25"/>
    <mergeCell ref="R25:S25"/>
    <mergeCell ref="J26:K26"/>
    <mergeCell ref="L26:M26"/>
    <mergeCell ref="N26:O26"/>
    <mergeCell ref="AM6:AM7"/>
    <mergeCell ref="A8:A12"/>
    <mergeCell ref="B8:B12"/>
    <mergeCell ref="B13:B19"/>
    <mergeCell ref="X6:Y6"/>
    <mergeCell ref="Z6:AA6"/>
    <mergeCell ref="AB6:AC6"/>
    <mergeCell ref="A24:D28"/>
    <mergeCell ref="E24:I24"/>
    <mergeCell ref="E25:I25"/>
    <mergeCell ref="E26:I26"/>
    <mergeCell ref="E28:I28"/>
    <mergeCell ref="J25:K25"/>
    <mergeCell ref="L25:M25"/>
    <mergeCell ref="AF25:AG25"/>
    <mergeCell ref="AD26:AE26"/>
    <mergeCell ref="AF26:AG26"/>
    <mergeCell ref="E6:E7"/>
    <mergeCell ref="F6:F7"/>
    <mergeCell ref="AK6:AK7"/>
    <mergeCell ref="AL6:AL7"/>
    <mergeCell ref="AD6:AE6"/>
    <mergeCell ref="AF6:AG6"/>
    <mergeCell ref="AI6:AI7"/>
    <mergeCell ref="V6:W6"/>
    <mergeCell ref="J6:K6"/>
    <mergeCell ref="L6:M6"/>
    <mergeCell ref="N6:O6"/>
    <mergeCell ref="P6:Q6"/>
    <mergeCell ref="R6:S6"/>
    <mergeCell ref="T6:U6"/>
    <mergeCell ref="AH6:AH7"/>
    <mergeCell ref="AJ6:AJ7"/>
    <mergeCell ref="D4:D5"/>
    <mergeCell ref="C16:C19"/>
    <mergeCell ref="E16:E19"/>
    <mergeCell ref="A13:A19"/>
    <mergeCell ref="D1:AJ1"/>
    <mergeCell ref="A1:C1"/>
    <mergeCell ref="A3:B3"/>
    <mergeCell ref="C3:I3"/>
    <mergeCell ref="J3:P3"/>
    <mergeCell ref="Q3:AK3"/>
    <mergeCell ref="A2:B2"/>
    <mergeCell ref="C2:I2"/>
    <mergeCell ref="J2:P2"/>
    <mergeCell ref="Q2:AG2"/>
    <mergeCell ref="AI2:AK2"/>
    <mergeCell ref="E4:I4"/>
    <mergeCell ref="J4:AG5"/>
    <mergeCell ref="AH4:AK5"/>
    <mergeCell ref="E5:I5"/>
    <mergeCell ref="A6:A7"/>
    <mergeCell ref="B6:B7"/>
    <mergeCell ref="C6:C7"/>
    <mergeCell ref="D6:D7"/>
    <mergeCell ref="G6:I6"/>
    <mergeCell ref="E20:E23"/>
    <mergeCell ref="A20:A23"/>
    <mergeCell ref="B20:B23"/>
    <mergeCell ref="C20:C23"/>
    <mergeCell ref="D20:D21"/>
    <mergeCell ref="G20:G21"/>
    <mergeCell ref="H20:H21"/>
    <mergeCell ref="I20:I21"/>
    <mergeCell ref="F20:F21"/>
    <mergeCell ref="J20:J21"/>
    <mergeCell ref="K20:K21"/>
    <mergeCell ref="L20:L21"/>
    <mergeCell ref="M20:M21"/>
    <mergeCell ref="N20:N21"/>
    <mergeCell ref="O20:O21"/>
    <mergeCell ref="P20:P21"/>
    <mergeCell ref="Q20:Q21"/>
    <mergeCell ref="R20:R21"/>
    <mergeCell ref="S20:S21"/>
    <mergeCell ref="T20:T21"/>
    <mergeCell ref="U20:U21"/>
    <mergeCell ref="V20:V21"/>
    <mergeCell ref="W20:W21"/>
    <mergeCell ref="X20:X21"/>
    <mergeCell ref="Y20:Y21"/>
    <mergeCell ref="Z20:Z21"/>
    <mergeCell ref="AA20:AA21"/>
    <mergeCell ref="AM20:AM21"/>
    <mergeCell ref="AL8:AL23"/>
    <mergeCell ref="AB20:AB21"/>
    <mergeCell ref="AC20:AC21"/>
    <mergeCell ref="AD20:AD21"/>
    <mergeCell ref="AE20:AE21"/>
    <mergeCell ref="AF20:AF21"/>
    <mergeCell ref="AG20:AG21"/>
    <mergeCell ref="AI20:AI21"/>
    <mergeCell ref="AK20:AK21"/>
    <mergeCell ref="AH20:AH21"/>
  </mergeCells>
  <conditionalFormatting sqref="K9:K20 V10:V14 K22:K23">
    <cfRule type="cellIs" dxfId="17" priority="12" stopIfTrue="1" operator="equal">
      <formula>1</formula>
    </cfRule>
  </conditionalFormatting>
  <conditionalFormatting sqref="M9:M20 M22:M23">
    <cfRule type="cellIs" dxfId="16" priority="11" stopIfTrue="1" operator="equal">
      <formula>1</formula>
    </cfRule>
  </conditionalFormatting>
  <conditionalFormatting sqref="O9:O20 O22:O23">
    <cfRule type="cellIs" dxfId="15" priority="10" stopIfTrue="1" operator="equal">
      <formula>1</formula>
    </cfRule>
  </conditionalFormatting>
  <conditionalFormatting sqref="Q9:Q20 Q22:Q23">
    <cfRule type="cellIs" dxfId="14" priority="9" stopIfTrue="1" operator="equal">
      <formula>1</formula>
    </cfRule>
  </conditionalFormatting>
  <conditionalFormatting sqref="R13:R16 Z14:Z16 AB14:AB16 AD15:AD16 P16">
    <cfRule type="cellIs" dxfId="13" priority="14" stopIfTrue="1" operator="equal">
      <formula>1</formula>
    </cfRule>
  </conditionalFormatting>
  <conditionalFormatting sqref="S9:S20 S22:S23">
    <cfRule type="cellIs" dxfId="12" priority="8" stopIfTrue="1" operator="equal">
      <formula>1</formula>
    </cfRule>
  </conditionalFormatting>
  <conditionalFormatting sqref="U9:U20 U22:U23">
    <cfRule type="cellIs" dxfId="11" priority="7" stopIfTrue="1" operator="equal">
      <formula>1</formula>
    </cfRule>
  </conditionalFormatting>
  <conditionalFormatting sqref="V10:V16 Z10:Z12 AB10:AB12 T10:T13 AD10:AD13 P10:P14 J10:J16 L10:L16 X10:X16 AF10:AF16 N11:N15">
    <cfRule type="cellIs" dxfId="10" priority="13" stopIfTrue="1" operator="equal">
      <formula>1</formula>
    </cfRule>
  </conditionalFormatting>
  <conditionalFormatting sqref="V18 P18 J18:J20 R18:R20 T18:T20 X18:X20 Z18:Z20 AB18:AB20 AD18:AD20 AF18:AF20">
    <cfRule type="cellIs" dxfId="9" priority="16" stopIfTrue="1" operator="equal">
      <formula>1</formula>
    </cfRule>
  </conditionalFormatting>
  <conditionalFormatting sqref="V18">
    <cfRule type="cellIs" dxfId="8" priority="15" stopIfTrue="1" operator="equal">
      <formula>1</formula>
    </cfRule>
  </conditionalFormatting>
  <conditionalFormatting sqref="V19:V20 V23 R10 L19:L20 P20 J23 L23 P23 R23 X23 AB23 AD23">
    <cfRule type="cellIs" dxfId="7" priority="130" stopIfTrue="1" operator="equal">
      <formula>1</formula>
    </cfRule>
  </conditionalFormatting>
  <conditionalFormatting sqref="V20 V23">
    <cfRule type="cellIs" dxfId="6" priority="129" stopIfTrue="1" operator="equal">
      <formula>1</formula>
    </cfRule>
  </conditionalFormatting>
  <conditionalFormatting sqref="W9:W20 W22:W23">
    <cfRule type="cellIs" dxfId="5" priority="6" stopIfTrue="1" operator="equal">
      <formula>1</formula>
    </cfRule>
  </conditionalFormatting>
  <conditionalFormatting sqref="Y9:Y20 Y22:Y23">
    <cfRule type="cellIs" dxfId="4" priority="5" stopIfTrue="1" operator="equal">
      <formula>1</formula>
    </cfRule>
  </conditionalFormatting>
  <conditionalFormatting sqref="AA9:AA20 AA22:AA23">
    <cfRule type="cellIs" dxfId="3" priority="4" stopIfTrue="1" operator="equal">
      <formula>1</formula>
    </cfRule>
  </conditionalFormatting>
  <conditionalFormatting sqref="AC9:AC20 AC22:AC23">
    <cfRule type="cellIs" dxfId="2" priority="3" stopIfTrue="1" operator="equal">
      <formula>1</formula>
    </cfRule>
  </conditionalFormatting>
  <conditionalFormatting sqref="AE9:AE20 AE22:AE23">
    <cfRule type="cellIs" dxfId="1" priority="2" stopIfTrue="1" operator="equal">
      <formula>1</formula>
    </cfRule>
  </conditionalFormatting>
  <conditionalFormatting sqref="AG9:AG20 AG22:AG23">
    <cfRule type="cellIs" dxfId="0" priority="1" stopIfTrue="1" operator="equal">
      <formula>1</formula>
    </cfRule>
  </conditionalFormatting>
  <dataValidations xWindow="697" yWindow="473" count="3">
    <dataValidation allowBlank="1" showInputMessage="1" showErrorMessage="1" prompt="Humanos" sqref="G7" xr:uid="{00000000-0002-0000-0200-000000000000}"/>
    <dataValidation allowBlank="1" showInputMessage="1" showErrorMessage="1" prompt="Físicos" sqref="H7" xr:uid="{00000000-0002-0000-0200-000001000000}"/>
    <dataValidation allowBlank="1" showInputMessage="1" showErrorMessage="1" prompt="Tecnológicos" sqref="I7" xr:uid="{00000000-0002-0000-0200-000002000000}"/>
  </dataValidations>
  <printOptions horizontalCentered="1"/>
  <pageMargins left="0.23622047244094491" right="0.23622047244094491" top="0.39370078740157483" bottom="0.74803149606299213" header="0.31496062992125984" footer="0.31496062992125984"/>
  <pageSetup scale="22" fitToHeight="0" orientation="landscape" r:id="rId1"/>
  <headerFooter>
    <oddFooter>&amp;C&amp;14Pág. &amp;P de &amp;N</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9242"/>
  </sheetPr>
  <dimension ref="A1:M33"/>
  <sheetViews>
    <sheetView showGridLines="0" zoomScaleNormal="100" workbookViewId="0">
      <selection activeCell="B6" sqref="B6:F6"/>
    </sheetView>
  </sheetViews>
  <sheetFormatPr baseColWidth="10" defaultRowHeight="15" x14ac:dyDescent="0.2"/>
  <cols>
    <col min="1" max="1" width="27.5703125" style="26" customWidth="1"/>
    <col min="2" max="2" width="49.5703125" style="26" customWidth="1"/>
    <col min="3" max="3" width="15.42578125" style="26" customWidth="1"/>
    <col min="4" max="4" width="20.5703125" style="26" customWidth="1"/>
    <col min="5" max="5" width="29.42578125" style="26" customWidth="1"/>
    <col min="6" max="6" width="40" style="26" customWidth="1"/>
    <col min="7" max="7" width="23" style="26" customWidth="1"/>
    <col min="8" max="8" width="56" style="26" customWidth="1"/>
    <col min="9" max="9" width="56.28515625" style="26" customWidth="1"/>
    <col min="10" max="10" width="23.42578125" style="26" customWidth="1"/>
    <col min="11" max="11" width="16.28515625" style="26" customWidth="1"/>
    <col min="12" max="12" width="19.28515625" style="26" customWidth="1"/>
    <col min="13" max="13" width="28.7109375" style="26" customWidth="1"/>
    <col min="14" max="260" width="11.42578125" style="26"/>
    <col min="261" max="261" width="27.5703125" style="26" customWidth="1"/>
    <col min="262" max="262" width="57.28515625" style="26" customWidth="1"/>
    <col min="263" max="263" width="21" style="26" customWidth="1"/>
    <col min="264" max="264" width="17.5703125" style="26" customWidth="1"/>
    <col min="265" max="265" width="18.140625" style="26" customWidth="1"/>
    <col min="266" max="266" width="35.7109375" style="26" customWidth="1"/>
    <col min="267" max="267" width="34.7109375" style="26" customWidth="1"/>
    <col min="268" max="268" width="25.28515625" style="26" customWidth="1"/>
    <col min="269" max="269" width="33" style="26" customWidth="1"/>
    <col min="270" max="516" width="11.42578125" style="26"/>
    <col min="517" max="517" width="27.5703125" style="26" customWidth="1"/>
    <col min="518" max="518" width="57.28515625" style="26" customWidth="1"/>
    <col min="519" max="519" width="21" style="26" customWidth="1"/>
    <col min="520" max="520" width="17.5703125" style="26" customWidth="1"/>
    <col min="521" max="521" width="18.140625" style="26" customWidth="1"/>
    <col min="522" max="522" width="35.7109375" style="26" customWidth="1"/>
    <col min="523" max="523" width="34.7109375" style="26" customWidth="1"/>
    <col min="524" max="524" width="25.28515625" style="26" customWidth="1"/>
    <col min="525" max="525" width="33" style="26" customWidth="1"/>
    <col min="526" max="772" width="11.42578125" style="26"/>
    <col min="773" max="773" width="27.5703125" style="26" customWidth="1"/>
    <col min="774" max="774" width="57.28515625" style="26" customWidth="1"/>
    <col min="775" max="775" width="21" style="26" customWidth="1"/>
    <col min="776" max="776" width="17.5703125" style="26" customWidth="1"/>
    <col min="777" max="777" width="18.140625" style="26" customWidth="1"/>
    <col min="778" max="778" width="35.7109375" style="26" customWidth="1"/>
    <col min="779" max="779" width="34.7109375" style="26" customWidth="1"/>
    <col min="780" max="780" width="25.28515625" style="26" customWidth="1"/>
    <col min="781" max="781" width="33" style="26" customWidth="1"/>
    <col min="782" max="1028" width="11.42578125" style="26"/>
    <col min="1029" max="1029" width="27.5703125" style="26" customWidth="1"/>
    <col min="1030" max="1030" width="57.28515625" style="26" customWidth="1"/>
    <col min="1031" max="1031" width="21" style="26" customWidth="1"/>
    <col min="1032" max="1032" width="17.5703125" style="26" customWidth="1"/>
    <col min="1033" max="1033" width="18.140625" style="26" customWidth="1"/>
    <col min="1034" max="1034" width="35.7109375" style="26" customWidth="1"/>
    <col min="1035" max="1035" width="34.7109375" style="26" customWidth="1"/>
    <col min="1036" max="1036" width="25.28515625" style="26" customWidth="1"/>
    <col min="1037" max="1037" width="33" style="26" customWidth="1"/>
    <col min="1038" max="1284" width="11.42578125" style="26"/>
    <col min="1285" max="1285" width="27.5703125" style="26" customWidth="1"/>
    <col min="1286" max="1286" width="57.28515625" style="26" customWidth="1"/>
    <col min="1287" max="1287" width="21" style="26" customWidth="1"/>
    <col min="1288" max="1288" width="17.5703125" style="26" customWidth="1"/>
    <col min="1289" max="1289" width="18.140625" style="26" customWidth="1"/>
    <col min="1290" max="1290" width="35.7109375" style="26" customWidth="1"/>
    <col min="1291" max="1291" width="34.7109375" style="26" customWidth="1"/>
    <col min="1292" max="1292" width="25.28515625" style="26" customWidth="1"/>
    <col min="1293" max="1293" width="33" style="26" customWidth="1"/>
    <col min="1294" max="1540" width="11.42578125" style="26"/>
    <col min="1541" max="1541" width="27.5703125" style="26" customWidth="1"/>
    <col min="1542" max="1542" width="57.28515625" style="26" customWidth="1"/>
    <col min="1543" max="1543" width="21" style="26" customWidth="1"/>
    <col min="1544" max="1544" width="17.5703125" style="26" customWidth="1"/>
    <col min="1545" max="1545" width="18.140625" style="26" customWidth="1"/>
    <col min="1546" max="1546" width="35.7109375" style="26" customWidth="1"/>
    <col min="1547" max="1547" width="34.7109375" style="26" customWidth="1"/>
    <col min="1548" max="1548" width="25.28515625" style="26" customWidth="1"/>
    <col min="1549" max="1549" width="33" style="26" customWidth="1"/>
    <col min="1550" max="1796" width="11.42578125" style="26"/>
    <col min="1797" max="1797" width="27.5703125" style="26" customWidth="1"/>
    <col min="1798" max="1798" width="57.28515625" style="26" customWidth="1"/>
    <col min="1799" max="1799" width="21" style="26" customWidth="1"/>
    <col min="1800" max="1800" width="17.5703125" style="26" customWidth="1"/>
    <col min="1801" max="1801" width="18.140625" style="26" customWidth="1"/>
    <col min="1802" max="1802" width="35.7109375" style="26" customWidth="1"/>
    <col min="1803" max="1803" width="34.7109375" style="26" customWidth="1"/>
    <col min="1804" max="1804" width="25.28515625" style="26" customWidth="1"/>
    <col min="1805" max="1805" width="33" style="26" customWidth="1"/>
    <col min="1806" max="2052" width="11.42578125" style="26"/>
    <col min="2053" max="2053" width="27.5703125" style="26" customWidth="1"/>
    <col min="2054" max="2054" width="57.28515625" style="26" customWidth="1"/>
    <col min="2055" max="2055" width="21" style="26" customWidth="1"/>
    <col min="2056" max="2056" width="17.5703125" style="26" customWidth="1"/>
    <col min="2057" max="2057" width="18.140625" style="26" customWidth="1"/>
    <col min="2058" max="2058" width="35.7109375" style="26" customWidth="1"/>
    <col min="2059" max="2059" width="34.7109375" style="26" customWidth="1"/>
    <col min="2060" max="2060" width="25.28515625" style="26" customWidth="1"/>
    <col min="2061" max="2061" width="33" style="26" customWidth="1"/>
    <col min="2062" max="2308" width="11.42578125" style="26"/>
    <col min="2309" max="2309" width="27.5703125" style="26" customWidth="1"/>
    <col min="2310" max="2310" width="57.28515625" style="26" customWidth="1"/>
    <col min="2311" max="2311" width="21" style="26" customWidth="1"/>
    <col min="2312" max="2312" width="17.5703125" style="26" customWidth="1"/>
    <col min="2313" max="2313" width="18.140625" style="26" customWidth="1"/>
    <col min="2314" max="2314" width="35.7109375" style="26" customWidth="1"/>
    <col min="2315" max="2315" width="34.7109375" style="26" customWidth="1"/>
    <col min="2316" max="2316" width="25.28515625" style="26" customWidth="1"/>
    <col min="2317" max="2317" width="33" style="26" customWidth="1"/>
    <col min="2318" max="2564" width="11.42578125" style="26"/>
    <col min="2565" max="2565" width="27.5703125" style="26" customWidth="1"/>
    <col min="2566" max="2566" width="57.28515625" style="26" customWidth="1"/>
    <col min="2567" max="2567" width="21" style="26" customWidth="1"/>
    <col min="2568" max="2568" width="17.5703125" style="26" customWidth="1"/>
    <col min="2569" max="2569" width="18.140625" style="26" customWidth="1"/>
    <col min="2570" max="2570" width="35.7109375" style="26" customWidth="1"/>
    <col min="2571" max="2571" width="34.7109375" style="26" customWidth="1"/>
    <col min="2572" max="2572" width="25.28515625" style="26" customWidth="1"/>
    <col min="2573" max="2573" width="33" style="26" customWidth="1"/>
    <col min="2574" max="2820" width="11.42578125" style="26"/>
    <col min="2821" max="2821" width="27.5703125" style="26" customWidth="1"/>
    <col min="2822" max="2822" width="57.28515625" style="26" customWidth="1"/>
    <col min="2823" max="2823" width="21" style="26" customWidth="1"/>
    <col min="2824" max="2824" width="17.5703125" style="26" customWidth="1"/>
    <col min="2825" max="2825" width="18.140625" style="26" customWidth="1"/>
    <col min="2826" max="2826" width="35.7109375" style="26" customWidth="1"/>
    <col min="2827" max="2827" width="34.7109375" style="26" customWidth="1"/>
    <col min="2828" max="2828" width="25.28515625" style="26" customWidth="1"/>
    <col min="2829" max="2829" width="33" style="26" customWidth="1"/>
    <col min="2830" max="3076" width="11.42578125" style="26"/>
    <col min="3077" max="3077" width="27.5703125" style="26" customWidth="1"/>
    <col min="3078" max="3078" width="57.28515625" style="26" customWidth="1"/>
    <col min="3079" max="3079" width="21" style="26" customWidth="1"/>
    <col min="3080" max="3080" width="17.5703125" style="26" customWidth="1"/>
    <col min="3081" max="3081" width="18.140625" style="26" customWidth="1"/>
    <col min="3082" max="3082" width="35.7109375" style="26" customWidth="1"/>
    <col min="3083" max="3083" width="34.7109375" style="26" customWidth="1"/>
    <col min="3084" max="3084" width="25.28515625" style="26" customWidth="1"/>
    <col min="3085" max="3085" width="33" style="26" customWidth="1"/>
    <col min="3086" max="3332" width="11.42578125" style="26"/>
    <col min="3333" max="3333" width="27.5703125" style="26" customWidth="1"/>
    <col min="3334" max="3334" width="57.28515625" style="26" customWidth="1"/>
    <col min="3335" max="3335" width="21" style="26" customWidth="1"/>
    <col min="3336" max="3336" width="17.5703125" style="26" customWidth="1"/>
    <col min="3337" max="3337" width="18.140625" style="26" customWidth="1"/>
    <col min="3338" max="3338" width="35.7109375" style="26" customWidth="1"/>
    <col min="3339" max="3339" width="34.7109375" style="26" customWidth="1"/>
    <col min="3340" max="3340" width="25.28515625" style="26" customWidth="1"/>
    <col min="3341" max="3341" width="33" style="26" customWidth="1"/>
    <col min="3342" max="3588" width="11.42578125" style="26"/>
    <col min="3589" max="3589" width="27.5703125" style="26" customWidth="1"/>
    <col min="3590" max="3590" width="57.28515625" style="26" customWidth="1"/>
    <col min="3591" max="3591" width="21" style="26" customWidth="1"/>
    <col min="3592" max="3592" width="17.5703125" style="26" customWidth="1"/>
    <col min="3593" max="3593" width="18.140625" style="26" customWidth="1"/>
    <col min="3594" max="3594" width="35.7109375" style="26" customWidth="1"/>
    <col min="3595" max="3595" width="34.7109375" style="26" customWidth="1"/>
    <col min="3596" max="3596" width="25.28515625" style="26" customWidth="1"/>
    <col min="3597" max="3597" width="33" style="26" customWidth="1"/>
    <col min="3598" max="3844" width="11.42578125" style="26"/>
    <col min="3845" max="3845" width="27.5703125" style="26" customWidth="1"/>
    <col min="3846" max="3846" width="57.28515625" style="26" customWidth="1"/>
    <col min="3847" max="3847" width="21" style="26" customWidth="1"/>
    <col min="3848" max="3848" width="17.5703125" style="26" customWidth="1"/>
    <col min="3849" max="3849" width="18.140625" style="26" customWidth="1"/>
    <col min="3850" max="3850" width="35.7109375" style="26" customWidth="1"/>
    <col min="3851" max="3851" width="34.7109375" style="26" customWidth="1"/>
    <col min="3852" max="3852" width="25.28515625" style="26" customWidth="1"/>
    <col min="3853" max="3853" width="33" style="26" customWidth="1"/>
    <col min="3854" max="4100" width="11.42578125" style="26"/>
    <col min="4101" max="4101" width="27.5703125" style="26" customWidth="1"/>
    <col min="4102" max="4102" width="57.28515625" style="26" customWidth="1"/>
    <col min="4103" max="4103" width="21" style="26" customWidth="1"/>
    <col min="4104" max="4104" width="17.5703125" style="26" customWidth="1"/>
    <col min="4105" max="4105" width="18.140625" style="26" customWidth="1"/>
    <col min="4106" max="4106" width="35.7109375" style="26" customWidth="1"/>
    <col min="4107" max="4107" width="34.7109375" style="26" customWidth="1"/>
    <col min="4108" max="4108" width="25.28515625" style="26" customWidth="1"/>
    <col min="4109" max="4109" width="33" style="26" customWidth="1"/>
    <col min="4110" max="4356" width="11.42578125" style="26"/>
    <col min="4357" max="4357" width="27.5703125" style="26" customWidth="1"/>
    <col min="4358" max="4358" width="57.28515625" style="26" customWidth="1"/>
    <col min="4359" max="4359" width="21" style="26" customWidth="1"/>
    <col min="4360" max="4360" width="17.5703125" style="26" customWidth="1"/>
    <col min="4361" max="4361" width="18.140625" style="26" customWidth="1"/>
    <col min="4362" max="4362" width="35.7109375" style="26" customWidth="1"/>
    <col min="4363" max="4363" width="34.7109375" style="26" customWidth="1"/>
    <col min="4364" max="4364" width="25.28515625" style="26" customWidth="1"/>
    <col min="4365" max="4365" width="33" style="26" customWidth="1"/>
    <col min="4366" max="4612" width="11.42578125" style="26"/>
    <col min="4613" max="4613" width="27.5703125" style="26" customWidth="1"/>
    <col min="4614" max="4614" width="57.28515625" style="26" customWidth="1"/>
    <col min="4615" max="4615" width="21" style="26" customWidth="1"/>
    <col min="4616" max="4616" width="17.5703125" style="26" customWidth="1"/>
    <col min="4617" max="4617" width="18.140625" style="26" customWidth="1"/>
    <col min="4618" max="4618" width="35.7109375" style="26" customWidth="1"/>
    <col min="4619" max="4619" width="34.7109375" style="26" customWidth="1"/>
    <col min="4620" max="4620" width="25.28515625" style="26" customWidth="1"/>
    <col min="4621" max="4621" width="33" style="26" customWidth="1"/>
    <col min="4622" max="4868" width="11.42578125" style="26"/>
    <col min="4869" max="4869" width="27.5703125" style="26" customWidth="1"/>
    <col min="4870" max="4870" width="57.28515625" style="26" customWidth="1"/>
    <col min="4871" max="4871" width="21" style="26" customWidth="1"/>
    <col min="4872" max="4872" width="17.5703125" style="26" customWidth="1"/>
    <col min="4873" max="4873" width="18.140625" style="26" customWidth="1"/>
    <col min="4874" max="4874" width="35.7109375" style="26" customWidth="1"/>
    <col min="4875" max="4875" width="34.7109375" style="26" customWidth="1"/>
    <col min="4876" max="4876" width="25.28515625" style="26" customWidth="1"/>
    <col min="4877" max="4877" width="33" style="26" customWidth="1"/>
    <col min="4878" max="5124" width="11.42578125" style="26"/>
    <col min="5125" max="5125" width="27.5703125" style="26" customWidth="1"/>
    <col min="5126" max="5126" width="57.28515625" style="26" customWidth="1"/>
    <col min="5127" max="5127" width="21" style="26" customWidth="1"/>
    <col min="5128" max="5128" width="17.5703125" style="26" customWidth="1"/>
    <col min="5129" max="5129" width="18.140625" style="26" customWidth="1"/>
    <col min="5130" max="5130" width="35.7109375" style="26" customWidth="1"/>
    <col min="5131" max="5131" width="34.7109375" style="26" customWidth="1"/>
    <col min="5132" max="5132" width="25.28515625" style="26" customWidth="1"/>
    <col min="5133" max="5133" width="33" style="26" customWidth="1"/>
    <col min="5134" max="5380" width="11.42578125" style="26"/>
    <col min="5381" max="5381" width="27.5703125" style="26" customWidth="1"/>
    <col min="5382" max="5382" width="57.28515625" style="26" customWidth="1"/>
    <col min="5383" max="5383" width="21" style="26" customWidth="1"/>
    <col min="5384" max="5384" width="17.5703125" style="26" customWidth="1"/>
    <col min="5385" max="5385" width="18.140625" style="26" customWidth="1"/>
    <col min="5386" max="5386" width="35.7109375" style="26" customWidth="1"/>
    <col min="5387" max="5387" width="34.7109375" style="26" customWidth="1"/>
    <col min="5388" max="5388" width="25.28515625" style="26" customWidth="1"/>
    <col min="5389" max="5389" width="33" style="26" customWidth="1"/>
    <col min="5390" max="5636" width="11.42578125" style="26"/>
    <col min="5637" max="5637" width="27.5703125" style="26" customWidth="1"/>
    <col min="5638" max="5638" width="57.28515625" style="26" customWidth="1"/>
    <col min="5639" max="5639" width="21" style="26" customWidth="1"/>
    <col min="5640" max="5640" width="17.5703125" style="26" customWidth="1"/>
    <col min="5641" max="5641" width="18.140625" style="26" customWidth="1"/>
    <col min="5642" max="5642" width="35.7109375" style="26" customWidth="1"/>
    <col min="5643" max="5643" width="34.7109375" style="26" customWidth="1"/>
    <col min="5644" max="5644" width="25.28515625" style="26" customWidth="1"/>
    <col min="5645" max="5645" width="33" style="26" customWidth="1"/>
    <col min="5646" max="5892" width="11.42578125" style="26"/>
    <col min="5893" max="5893" width="27.5703125" style="26" customWidth="1"/>
    <col min="5894" max="5894" width="57.28515625" style="26" customWidth="1"/>
    <col min="5895" max="5895" width="21" style="26" customWidth="1"/>
    <col min="5896" max="5896" width="17.5703125" style="26" customWidth="1"/>
    <col min="5897" max="5897" width="18.140625" style="26" customWidth="1"/>
    <col min="5898" max="5898" width="35.7109375" style="26" customWidth="1"/>
    <col min="5899" max="5899" width="34.7109375" style="26" customWidth="1"/>
    <col min="5900" max="5900" width="25.28515625" style="26" customWidth="1"/>
    <col min="5901" max="5901" width="33" style="26" customWidth="1"/>
    <col min="5902" max="6148" width="11.42578125" style="26"/>
    <col min="6149" max="6149" width="27.5703125" style="26" customWidth="1"/>
    <col min="6150" max="6150" width="57.28515625" style="26" customWidth="1"/>
    <col min="6151" max="6151" width="21" style="26" customWidth="1"/>
    <col min="6152" max="6152" width="17.5703125" style="26" customWidth="1"/>
    <col min="6153" max="6153" width="18.140625" style="26" customWidth="1"/>
    <col min="6154" max="6154" width="35.7109375" style="26" customWidth="1"/>
    <col min="6155" max="6155" width="34.7109375" style="26" customWidth="1"/>
    <col min="6156" max="6156" width="25.28515625" style="26" customWidth="1"/>
    <col min="6157" max="6157" width="33" style="26" customWidth="1"/>
    <col min="6158" max="6404" width="11.42578125" style="26"/>
    <col min="6405" max="6405" width="27.5703125" style="26" customWidth="1"/>
    <col min="6406" max="6406" width="57.28515625" style="26" customWidth="1"/>
    <col min="6407" max="6407" width="21" style="26" customWidth="1"/>
    <col min="6408" max="6408" width="17.5703125" style="26" customWidth="1"/>
    <col min="6409" max="6409" width="18.140625" style="26" customWidth="1"/>
    <col min="6410" max="6410" width="35.7109375" style="26" customWidth="1"/>
    <col min="6411" max="6411" width="34.7109375" style="26" customWidth="1"/>
    <col min="6412" max="6412" width="25.28515625" style="26" customWidth="1"/>
    <col min="6413" max="6413" width="33" style="26" customWidth="1"/>
    <col min="6414" max="6660" width="11.42578125" style="26"/>
    <col min="6661" max="6661" width="27.5703125" style="26" customWidth="1"/>
    <col min="6662" max="6662" width="57.28515625" style="26" customWidth="1"/>
    <col min="6663" max="6663" width="21" style="26" customWidth="1"/>
    <col min="6664" max="6664" width="17.5703125" style="26" customWidth="1"/>
    <col min="6665" max="6665" width="18.140625" style="26" customWidth="1"/>
    <col min="6666" max="6666" width="35.7109375" style="26" customWidth="1"/>
    <col min="6667" max="6667" width="34.7109375" style="26" customWidth="1"/>
    <col min="6668" max="6668" width="25.28515625" style="26" customWidth="1"/>
    <col min="6669" max="6669" width="33" style="26" customWidth="1"/>
    <col min="6670" max="6916" width="11.42578125" style="26"/>
    <col min="6917" max="6917" width="27.5703125" style="26" customWidth="1"/>
    <col min="6918" max="6918" width="57.28515625" style="26" customWidth="1"/>
    <col min="6919" max="6919" width="21" style="26" customWidth="1"/>
    <col min="6920" max="6920" width="17.5703125" style="26" customWidth="1"/>
    <col min="6921" max="6921" width="18.140625" style="26" customWidth="1"/>
    <col min="6922" max="6922" width="35.7109375" style="26" customWidth="1"/>
    <col min="6923" max="6923" width="34.7109375" style="26" customWidth="1"/>
    <col min="6924" max="6924" width="25.28515625" style="26" customWidth="1"/>
    <col min="6925" max="6925" width="33" style="26" customWidth="1"/>
    <col min="6926" max="7172" width="11.42578125" style="26"/>
    <col min="7173" max="7173" width="27.5703125" style="26" customWidth="1"/>
    <col min="7174" max="7174" width="57.28515625" style="26" customWidth="1"/>
    <col min="7175" max="7175" width="21" style="26" customWidth="1"/>
    <col min="7176" max="7176" width="17.5703125" style="26" customWidth="1"/>
    <col min="7177" max="7177" width="18.140625" style="26" customWidth="1"/>
    <col min="7178" max="7178" width="35.7109375" style="26" customWidth="1"/>
    <col min="7179" max="7179" width="34.7109375" style="26" customWidth="1"/>
    <col min="7180" max="7180" width="25.28515625" style="26" customWidth="1"/>
    <col min="7181" max="7181" width="33" style="26" customWidth="1"/>
    <col min="7182" max="7428" width="11.42578125" style="26"/>
    <col min="7429" max="7429" width="27.5703125" style="26" customWidth="1"/>
    <col min="7430" max="7430" width="57.28515625" style="26" customWidth="1"/>
    <col min="7431" max="7431" width="21" style="26" customWidth="1"/>
    <col min="7432" max="7432" width="17.5703125" style="26" customWidth="1"/>
    <col min="7433" max="7433" width="18.140625" style="26" customWidth="1"/>
    <col min="7434" max="7434" width="35.7109375" style="26" customWidth="1"/>
    <col min="7435" max="7435" width="34.7109375" style="26" customWidth="1"/>
    <col min="7436" max="7436" width="25.28515625" style="26" customWidth="1"/>
    <col min="7437" max="7437" width="33" style="26" customWidth="1"/>
    <col min="7438" max="7684" width="11.42578125" style="26"/>
    <col min="7685" max="7685" width="27.5703125" style="26" customWidth="1"/>
    <col min="7686" max="7686" width="57.28515625" style="26" customWidth="1"/>
    <col min="7687" max="7687" width="21" style="26" customWidth="1"/>
    <col min="7688" max="7688" width="17.5703125" style="26" customWidth="1"/>
    <col min="7689" max="7689" width="18.140625" style="26" customWidth="1"/>
    <col min="7690" max="7690" width="35.7109375" style="26" customWidth="1"/>
    <col min="7691" max="7691" width="34.7109375" style="26" customWidth="1"/>
    <col min="7692" max="7692" width="25.28515625" style="26" customWidth="1"/>
    <col min="7693" max="7693" width="33" style="26" customWidth="1"/>
    <col min="7694" max="7940" width="11.42578125" style="26"/>
    <col min="7941" max="7941" width="27.5703125" style="26" customWidth="1"/>
    <col min="7942" max="7942" width="57.28515625" style="26" customWidth="1"/>
    <col min="7943" max="7943" width="21" style="26" customWidth="1"/>
    <col min="7944" max="7944" width="17.5703125" style="26" customWidth="1"/>
    <col min="7945" max="7945" width="18.140625" style="26" customWidth="1"/>
    <col min="7946" max="7946" width="35.7109375" style="26" customWidth="1"/>
    <col min="7947" max="7947" width="34.7109375" style="26" customWidth="1"/>
    <col min="7948" max="7948" width="25.28515625" style="26" customWidth="1"/>
    <col min="7949" max="7949" width="33" style="26" customWidth="1"/>
    <col min="7950" max="8196" width="11.42578125" style="26"/>
    <col min="8197" max="8197" width="27.5703125" style="26" customWidth="1"/>
    <col min="8198" max="8198" width="57.28515625" style="26" customWidth="1"/>
    <col min="8199" max="8199" width="21" style="26" customWidth="1"/>
    <col min="8200" max="8200" width="17.5703125" style="26" customWidth="1"/>
    <col min="8201" max="8201" width="18.140625" style="26" customWidth="1"/>
    <col min="8202" max="8202" width="35.7109375" style="26" customWidth="1"/>
    <col min="8203" max="8203" width="34.7109375" style="26" customWidth="1"/>
    <col min="8204" max="8204" width="25.28515625" style="26" customWidth="1"/>
    <col min="8205" max="8205" width="33" style="26" customWidth="1"/>
    <col min="8206" max="8452" width="11.42578125" style="26"/>
    <col min="8453" max="8453" width="27.5703125" style="26" customWidth="1"/>
    <col min="8454" max="8454" width="57.28515625" style="26" customWidth="1"/>
    <col min="8455" max="8455" width="21" style="26" customWidth="1"/>
    <col min="8456" max="8456" width="17.5703125" style="26" customWidth="1"/>
    <col min="8457" max="8457" width="18.140625" style="26" customWidth="1"/>
    <col min="8458" max="8458" width="35.7109375" style="26" customWidth="1"/>
    <col min="8459" max="8459" width="34.7109375" style="26" customWidth="1"/>
    <col min="8460" max="8460" width="25.28515625" style="26" customWidth="1"/>
    <col min="8461" max="8461" width="33" style="26" customWidth="1"/>
    <col min="8462" max="8708" width="11.42578125" style="26"/>
    <col min="8709" max="8709" width="27.5703125" style="26" customWidth="1"/>
    <col min="8710" max="8710" width="57.28515625" style="26" customWidth="1"/>
    <col min="8711" max="8711" width="21" style="26" customWidth="1"/>
    <col min="8712" max="8712" width="17.5703125" style="26" customWidth="1"/>
    <col min="8713" max="8713" width="18.140625" style="26" customWidth="1"/>
    <col min="8714" max="8714" width="35.7109375" style="26" customWidth="1"/>
    <col min="8715" max="8715" width="34.7109375" style="26" customWidth="1"/>
    <col min="8716" max="8716" width="25.28515625" style="26" customWidth="1"/>
    <col min="8717" max="8717" width="33" style="26" customWidth="1"/>
    <col min="8718" max="8964" width="11.42578125" style="26"/>
    <col min="8965" max="8965" width="27.5703125" style="26" customWidth="1"/>
    <col min="8966" max="8966" width="57.28515625" style="26" customWidth="1"/>
    <col min="8967" max="8967" width="21" style="26" customWidth="1"/>
    <col min="8968" max="8968" width="17.5703125" style="26" customWidth="1"/>
    <col min="8969" max="8969" width="18.140625" style="26" customWidth="1"/>
    <col min="8970" max="8970" width="35.7109375" style="26" customWidth="1"/>
    <col min="8971" max="8971" width="34.7109375" style="26" customWidth="1"/>
    <col min="8972" max="8972" width="25.28515625" style="26" customWidth="1"/>
    <col min="8973" max="8973" width="33" style="26" customWidth="1"/>
    <col min="8974" max="9220" width="11.42578125" style="26"/>
    <col min="9221" max="9221" width="27.5703125" style="26" customWidth="1"/>
    <col min="9222" max="9222" width="57.28515625" style="26" customWidth="1"/>
    <col min="9223" max="9223" width="21" style="26" customWidth="1"/>
    <col min="9224" max="9224" width="17.5703125" style="26" customWidth="1"/>
    <col min="9225" max="9225" width="18.140625" style="26" customWidth="1"/>
    <col min="9226" max="9226" width="35.7109375" style="26" customWidth="1"/>
    <col min="9227" max="9227" width="34.7109375" style="26" customWidth="1"/>
    <col min="9228" max="9228" width="25.28515625" style="26" customWidth="1"/>
    <col min="9229" max="9229" width="33" style="26" customWidth="1"/>
    <col min="9230" max="9476" width="11.42578125" style="26"/>
    <col min="9477" max="9477" width="27.5703125" style="26" customWidth="1"/>
    <col min="9478" max="9478" width="57.28515625" style="26" customWidth="1"/>
    <col min="9479" max="9479" width="21" style="26" customWidth="1"/>
    <col min="9480" max="9480" width="17.5703125" style="26" customWidth="1"/>
    <col min="9481" max="9481" width="18.140625" style="26" customWidth="1"/>
    <col min="9482" max="9482" width="35.7109375" style="26" customWidth="1"/>
    <col min="9483" max="9483" width="34.7109375" style="26" customWidth="1"/>
    <col min="9484" max="9484" width="25.28515625" style="26" customWidth="1"/>
    <col min="9485" max="9485" width="33" style="26" customWidth="1"/>
    <col min="9486" max="9732" width="11.42578125" style="26"/>
    <col min="9733" max="9733" width="27.5703125" style="26" customWidth="1"/>
    <col min="9734" max="9734" width="57.28515625" style="26" customWidth="1"/>
    <col min="9735" max="9735" width="21" style="26" customWidth="1"/>
    <col min="9736" max="9736" width="17.5703125" style="26" customWidth="1"/>
    <col min="9737" max="9737" width="18.140625" style="26" customWidth="1"/>
    <col min="9738" max="9738" width="35.7109375" style="26" customWidth="1"/>
    <col min="9739" max="9739" width="34.7109375" style="26" customWidth="1"/>
    <col min="9740" max="9740" width="25.28515625" style="26" customWidth="1"/>
    <col min="9741" max="9741" width="33" style="26" customWidth="1"/>
    <col min="9742" max="9988" width="11.42578125" style="26"/>
    <col min="9989" max="9989" width="27.5703125" style="26" customWidth="1"/>
    <col min="9990" max="9990" width="57.28515625" style="26" customWidth="1"/>
    <col min="9991" max="9991" width="21" style="26" customWidth="1"/>
    <col min="9992" max="9992" width="17.5703125" style="26" customWidth="1"/>
    <col min="9993" max="9993" width="18.140625" style="26" customWidth="1"/>
    <col min="9994" max="9994" width="35.7109375" style="26" customWidth="1"/>
    <col min="9995" max="9995" width="34.7109375" style="26" customWidth="1"/>
    <col min="9996" max="9996" width="25.28515625" style="26" customWidth="1"/>
    <col min="9997" max="9997" width="33" style="26" customWidth="1"/>
    <col min="9998" max="10244" width="11.42578125" style="26"/>
    <col min="10245" max="10245" width="27.5703125" style="26" customWidth="1"/>
    <col min="10246" max="10246" width="57.28515625" style="26" customWidth="1"/>
    <col min="10247" max="10247" width="21" style="26" customWidth="1"/>
    <col min="10248" max="10248" width="17.5703125" style="26" customWidth="1"/>
    <col min="10249" max="10249" width="18.140625" style="26" customWidth="1"/>
    <col min="10250" max="10250" width="35.7109375" style="26" customWidth="1"/>
    <col min="10251" max="10251" width="34.7109375" style="26" customWidth="1"/>
    <col min="10252" max="10252" width="25.28515625" style="26" customWidth="1"/>
    <col min="10253" max="10253" width="33" style="26" customWidth="1"/>
    <col min="10254" max="10500" width="11.42578125" style="26"/>
    <col min="10501" max="10501" width="27.5703125" style="26" customWidth="1"/>
    <col min="10502" max="10502" width="57.28515625" style="26" customWidth="1"/>
    <col min="10503" max="10503" width="21" style="26" customWidth="1"/>
    <col min="10504" max="10504" width="17.5703125" style="26" customWidth="1"/>
    <col min="10505" max="10505" width="18.140625" style="26" customWidth="1"/>
    <col min="10506" max="10506" width="35.7109375" style="26" customWidth="1"/>
    <col min="10507" max="10507" width="34.7109375" style="26" customWidth="1"/>
    <col min="10508" max="10508" width="25.28515625" style="26" customWidth="1"/>
    <col min="10509" max="10509" width="33" style="26" customWidth="1"/>
    <col min="10510" max="10756" width="11.42578125" style="26"/>
    <col min="10757" max="10757" width="27.5703125" style="26" customWidth="1"/>
    <col min="10758" max="10758" width="57.28515625" style="26" customWidth="1"/>
    <col min="10759" max="10759" width="21" style="26" customWidth="1"/>
    <col min="10760" max="10760" width="17.5703125" style="26" customWidth="1"/>
    <col min="10761" max="10761" width="18.140625" style="26" customWidth="1"/>
    <col min="10762" max="10762" width="35.7109375" style="26" customWidth="1"/>
    <col min="10763" max="10763" width="34.7109375" style="26" customWidth="1"/>
    <col min="10764" max="10764" width="25.28515625" style="26" customWidth="1"/>
    <col min="10765" max="10765" width="33" style="26" customWidth="1"/>
    <col min="10766" max="11012" width="11.42578125" style="26"/>
    <col min="11013" max="11013" width="27.5703125" style="26" customWidth="1"/>
    <col min="11014" max="11014" width="57.28515625" style="26" customWidth="1"/>
    <col min="11015" max="11015" width="21" style="26" customWidth="1"/>
    <col min="11016" max="11016" width="17.5703125" style="26" customWidth="1"/>
    <col min="11017" max="11017" width="18.140625" style="26" customWidth="1"/>
    <col min="11018" max="11018" width="35.7109375" style="26" customWidth="1"/>
    <col min="11019" max="11019" width="34.7109375" style="26" customWidth="1"/>
    <col min="11020" max="11020" width="25.28515625" style="26" customWidth="1"/>
    <col min="11021" max="11021" width="33" style="26" customWidth="1"/>
    <col min="11022" max="11268" width="11.42578125" style="26"/>
    <col min="11269" max="11269" width="27.5703125" style="26" customWidth="1"/>
    <col min="11270" max="11270" width="57.28515625" style="26" customWidth="1"/>
    <col min="11271" max="11271" width="21" style="26" customWidth="1"/>
    <col min="11272" max="11272" width="17.5703125" style="26" customWidth="1"/>
    <col min="11273" max="11273" width="18.140625" style="26" customWidth="1"/>
    <col min="11274" max="11274" width="35.7109375" style="26" customWidth="1"/>
    <col min="11275" max="11275" width="34.7109375" style="26" customWidth="1"/>
    <col min="11276" max="11276" width="25.28515625" style="26" customWidth="1"/>
    <col min="11277" max="11277" width="33" style="26" customWidth="1"/>
    <col min="11278" max="11524" width="11.42578125" style="26"/>
    <col min="11525" max="11525" width="27.5703125" style="26" customWidth="1"/>
    <col min="11526" max="11526" width="57.28515625" style="26" customWidth="1"/>
    <col min="11527" max="11527" width="21" style="26" customWidth="1"/>
    <col min="11528" max="11528" width="17.5703125" style="26" customWidth="1"/>
    <col min="11529" max="11529" width="18.140625" style="26" customWidth="1"/>
    <col min="11530" max="11530" width="35.7109375" style="26" customWidth="1"/>
    <col min="11531" max="11531" width="34.7109375" style="26" customWidth="1"/>
    <col min="11532" max="11532" width="25.28515625" style="26" customWidth="1"/>
    <col min="11533" max="11533" width="33" style="26" customWidth="1"/>
    <col min="11534" max="11780" width="11.42578125" style="26"/>
    <col min="11781" max="11781" width="27.5703125" style="26" customWidth="1"/>
    <col min="11782" max="11782" width="57.28515625" style="26" customWidth="1"/>
    <col min="11783" max="11783" width="21" style="26" customWidth="1"/>
    <col min="11784" max="11784" width="17.5703125" style="26" customWidth="1"/>
    <col min="11785" max="11785" width="18.140625" style="26" customWidth="1"/>
    <col min="11786" max="11786" width="35.7109375" style="26" customWidth="1"/>
    <col min="11787" max="11787" width="34.7109375" style="26" customWidth="1"/>
    <col min="11788" max="11788" width="25.28515625" style="26" customWidth="1"/>
    <col min="11789" max="11789" width="33" style="26" customWidth="1"/>
    <col min="11790" max="12036" width="11.42578125" style="26"/>
    <col min="12037" max="12037" width="27.5703125" style="26" customWidth="1"/>
    <col min="12038" max="12038" width="57.28515625" style="26" customWidth="1"/>
    <col min="12039" max="12039" width="21" style="26" customWidth="1"/>
    <col min="12040" max="12040" width="17.5703125" style="26" customWidth="1"/>
    <col min="12041" max="12041" width="18.140625" style="26" customWidth="1"/>
    <col min="12042" max="12042" width="35.7109375" style="26" customWidth="1"/>
    <col min="12043" max="12043" width="34.7109375" style="26" customWidth="1"/>
    <col min="12044" max="12044" width="25.28515625" style="26" customWidth="1"/>
    <col min="12045" max="12045" width="33" style="26" customWidth="1"/>
    <col min="12046" max="12292" width="11.42578125" style="26"/>
    <col min="12293" max="12293" width="27.5703125" style="26" customWidth="1"/>
    <col min="12294" max="12294" width="57.28515625" style="26" customWidth="1"/>
    <col min="12295" max="12295" width="21" style="26" customWidth="1"/>
    <col min="12296" max="12296" width="17.5703125" style="26" customWidth="1"/>
    <col min="12297" max="12297" width="18.140625" style="26" customWidth="1"/>
    <col min="12298" max="12298" width="35.7109375" style="26" customWidth="1"/>
    <col min="12299" max="12299" width="34.7109375" style="26" customWidth="1"/>
    <col min="12300" max="12300" width="25.28515625" style="26" customWidth="1"/>
    <col min="12301" max="12301" width="33" style="26" customWidth="1"/>
    <col min="12302" max="12548" width="11.42578125" style="26"/>
    <col min="12549" max="12549" width="27.5703125" style="26" customWidth="1"/>
    <col min="12550" max="12550" width="57.28515625" style="26" customWidth="1"/>
    <col min="12551" max="12551" width="21" style="26" customWidth="1"/>
    <col min="12552" max="12552" width="17.5703125" style="26" customWidth="1"/>
    <col min="12553" max="12553" width="18.140625" style="26" customWidth="1"/>
    <col min="12554" max="12554" width="35.7109375" style="26" customWidth="1"/>
    <col min="12555" max="12555" width="34.7109375" style="26" customWidth="1"/>
    <col min="12556" max="12556" width="25.28515625" style="26" customWidth="1"/>
    <col min="12557" max="12557" width="33" style="26" customWidth="1"/>
    <col min="12558" max="12804" width="11.42578125" style="26"/>
    <col min="12805" max="12805" width="27.5703125" style="26" customWidth="1"/>
    <col min="12806" max="12806" width="57.28515625" style="26" customWidth="1"/>
    <col min="12807" max="12807" width="21" style="26" customWidth="1"/>
    <col min="12808" max="12808" width="17.5703125" style="26" customWidth="1"/>
    <col min="12809" max="12809" width="18.140625" style="26" customWidth="1"/>
    <col min="12810" max="12810" width="35.7109375" style="26" customWidth="1"/>
    <col min="12811" max="12811" width="34.7109375" style="26" customWidth="1"/>
    <col min="12812" max="12812" width="25.28515625" style="26" customWidth="1"/>
    <col min="12813" max="12813" width="33" style="26" customWidth="1"/>
    <col min="12814" max="13060" width="11.42578125" style="26"/>
    <col min="13061" max="13061" width="27.5703125" style="26" customWidth="1"/>
    <col min="13062" max="13062" width="57.28515625" style="26" customWidth="1"/>
    <col min="13063" max="13063" width="21" style="26" customWidth="1"/>
    <col min="13064" max="13064" width="17.5703125" style="26" customWidth="1"/>
    <col min="13065" max="13065" width="18.140625" style="26" customWidth="1"/>
    <col min="13066" max="13066" width="35.7109375" style="26" customWidth="1"/>
    <col min="13067" max="13067" width="34.7109375" style="26" customWidth="1"/>
    <col min="13068" max="13068" width="25.28515625" style="26" customWidth="1"/>
    <col min="13069" max="13069" width="33" style="26" customWidth="1"/>
    <col min="13070" max="13316" width="11.42578125" style="26"/>
    <col min="13317" max="13317" width="27.5703125" style="26" customWidth="1"/>
    <col min="13318" max="13318" width="57.28515625" style="26" customWidth="1"/>
    <col min="13319" max="13319" width="21" style="26" customWidth="1"/>
    <col min="13320" max="13320" width="17.5703125" style="26" customWidth="1"/>
    <col min="13321" max="13321" width="18.140625" style="26" customWidth="1"/>
    <col min="13322" max="13322" width="35.7109375" style="26" customWidth="1"/>
    <col min="13323" max="13323" width="34.7109375" style="26" customWidth="1"/>
    <col min="13324" max="13324" width="25.28515625" style="26" customWidth="1"/>
    <col min="13325" max="13325" width="33" style="26" customWidth="1"/>
    <col min="13326" max="13572" width="11.42578125" style="26"/>
    <col min="13573" max="13573" width="27.5703125" style="26" customWidth="1"/>
    <col min="13574" max="13574" width="57.28515625" style="26" customWidth="1"/>
    <col min="13575" max="13575" width="21" style="26" customWidth="1"/>
    <col min="13576" max="13576" width="17.5703125" style="26" customWidth="1"/>
    <col min="13577" max="13577" width="18.140625" style="26" customWidth="1"/>
    <col min="13578" max="13578" width="35.7109375" style="26" customWidth="1"/>
    <col min="13579" max="13579" width="34.7109375" style="26" customWidth="1"/>
    <col min="13580" max="13580" width="25.28515625" style="26" customWidth="1"/>
    <col min="13581" max="13581" width="33" style="26" customWidth="1"/>
    <col min="13582" max="13828" width="11.42578125" style="26"/>
    <col min="13829" max="13829" width="27.5703125" style="26" customWidth="1"/>
    <col min="13830" max="13830" width="57.28515625" style="26" customWidth="1"/>
    <col min="13831" max="13831" width="21" style="26" customWidth="1"/>
    <col min="13832" max="13832" width="17.5703125" style="26" customWidth="1"/>
    <col min="13833" max="13833" width="18.140625" style="26" customWidth="1"/>
    <col min="13834" max="13834" width="35.7109375" style="26" customWidth="1"/>
    <col min="13835" max="13835" width="34.7109375" style="26" customWidth="1"/>
    <col min="13836" max="13836" width="25.28515625" style="26" customWidth="1"/>
    <col min="13837" max="13837" width="33" style="26" customWidth="1"/>
    <col min="13838" max="14084" width="11.42578125" style="26"/>
    <col min="14085" max="14085" width="27.5703125" style="26" customWidth="1"/>
    <col min="14086" max="14086" width="57.28515625" style="26" customWidth="1"/>
    <col min="14087" max="14087" width="21" style="26" customWidth="1"/>
    <col min="14088" max="14088" width="17.5703125" style="26" customWidth="1"/>
    <col min="14089" max="14089" width="18.140625" style="26" customWidth="1"/>
    <col min="14090" max="14090" width="35.7109375" style="26" customWidth="1"/>
    <col min="14091" max="14091" width="34.7109375" style="26" customWidth="1"/>
    <col min="14092" max="14092" width="25.28515625" style="26" customWidth="1"/>
    <col min="14093" max="14093" width="33" style="26" customWidth="1"/>
    <col min="14094" max="14340" width="11.42578125" style="26"/>
    <col min="14341" max="14341" width="27.5703125" style="26" customWidth="1"/>
    <col min="14342" max="14342" width="57.28515625" style="26" customWidth="1"/>
    <col min="14343" max="14343" width="21" style="26" customWidth="1"/>
    <col min="14344" max="14344" width="17.5703125" style="26" customWidth="1"/>
    <col min="14345" max="14345" width="18.140625" style="26" customWidth="1"/>
    <col min="14346" max="14346" width="35.7109375" style="26" customWidth="1"/>
    <col min="14347" max="14347" width="34.7109375" style="26" customWidth="1"/>
    <col min="14348" max="14348" width="25.28515625" style="26" customWidth="1"/>
    <col min="14349" max="14349" width="33" style="26" customWidth="1"/>
    <col min="14350" max="14596" width="11.42578125" style="26"/>
    <col min="14597" max="14597" width="27.5703125" style="26" customWidth="1"/>
    <col min="14598" max="14598" width="57.28515625" style="26" customWidth="1"/>
    <col min="14599" max="14599" width="21" style="26" customWidth="1"/>
    <col min="14600" max="14600" width="17.5703125" style="26" customWidth="1"/>
    <col min="14601" max="14601" width="18.140625" style="26" customWidth="1"/>
    <col min="14602" max="14602" width="35.7109375" style="26" customWidth="1"/>
    <col min="14603" max="14603" width="34.7109375" style="26" customWidth="1"/>
    <col min="14604" max="14604" width="25.28515625" style="26" customWidth="1"/>
    <col min="14605" max="14605" width="33" style="26" customWidth="1"/>
    <col min="14606" max="14852" width="11.42578125" style="26"/>
    <col min="14853" max="14853" width="27.5703125" style="26" customWidth="1"/>
    <col min="14854" max="14854" width="57.28515625" style="26" customWidth="1"/>
    <col min="14855" max="14855" width="21" style="26" customWidth="1"/>
    <col min="14856" max="14856" width="17.5703125" style="26" customWidth="1"/>
    <col min="14857" max="14857" width="18.140625" style="26" customWidth="1"/>
    <col min="14858" max="14858" width="35.7109375" style="26" customWidth="1"/>
    <col min="14859" max="14859" width="34.7109375" style="26" customWidth="1"/>
    <col min="14860" max="14860" width="25.28515625" style="26" customWidth="1"/>
    <col min="14861" max="14861" width="33" style="26" customWidth="1"/>
    <col min="14862" max="15108" width="11.42578125" style="26"/>
    <col min="15109" max="15109" width="27.5703125" style="26" customWidth="1"/>
    <col min="15110" max="15110" width="57.28515625" style="26" customWidth="1"/>
    <col min="15111" max="15111" width="21" style="26" customWidth="1"/>
    <col min="15112" max="15112" width="17.5703125" style="26" customWidth="1"/>
    <col min="15113" max="15113" width="18.140625" style="26" customWidth="1"/>
    <col min="15114" max="15114" width="35.7109375" style="26" customWidth="1"/>
    <col min="15115" max="15115" width="34.7109375" style="26" customWidth="1"/>
    <col min="15116" max="15116" width="25.28515625" style="26" customWidth="1"/>
    <col min="15117" max="15117" width="33" style="26" customWidth="1"/>
    <col min="15118" max="15364" width="11.42578125" style="26"/>
    <col min="15365" max="15365" width="27.5703125" style="26" customWidth="1"/>
    <col min="15366" max="15366" width="57.28515625" style="26" customWidth="1"/>
    <col min="15367" max="15367" width="21" style="26" customWidth="1"/>
    <col min="15368" max="15368" width="17.5703125" style="26" customWidth="1"/>
    <col min="15369" max="15369" width="18.140625" style="26" customWidth="1"/>
    <col min="15370" max="15370" width="35.7109375" style="26" customWidth="1"/>
    <col min="15371" max="15371" width="34.7109375" style="26" customWidth="1"/>
    <col min="15372" max="15372" width="25.28515625" style="26" customWidth="1"/>
    <col min="15373" max="15373" width="33" style="26" customWidth="1"/>
    <col min="15374" max="15620" width="11.42578125" style="26"/>
    <col min="15621" max="15621" width="27.5703125" style="26" customWidth="1"/>
    <col min="15622" max="15622" width="57.28515625" style="26" customWidth="1"/>
    <col min="15623" max="15623" width="21" style="26" customWidth="1"/>
    <col min="15624" max="15624" width="17.5703125" style="26" customWidth="1"/>
    <col min="15625" max="15625" width="18.140625" style="26" customWidth="1"/>
    <col min="15626" max="15626" width="35.7109375" style="26" customWidth="1"/>
    <col min="15627" max="15627" width="34.7109375" style="26" customWidth="1"/>
    <col min="15628" max="15628" width="25.28515625" style="26" customWidth="1"/>
    <col min="15629" max="15629" width="33" style="26" customWidth="1"/>
    <col min="15630" max="15876" width="11.42578125" style="26"/>
    <col min="15877" max="15877" width="27.5703125" style="26" customWidth="1"/>
    <col min="15878" max="15878" width="57.28515625" style="26" customWidth="1"/>
    <col min="15879" max="15879" width="21" style="26" customWidth="1"/>
    <col min="15880" max="15880" width="17.5703125" style="26" customWidth="1"/>
    <col min="15881" max="15881" width="18.140625" style="26" customWidth="1"/>
    <col min="15882" max="15882" width="35.7109375" style="26" customWidth="1"/>
    <col min="15883" max="15883" width="34.7109375" style="26" customWidth="1"/>
    <col min="15884" max="15884" width="25.28515625" style="26" customWidth="1"/>
    <col min="15885" max="15885" width="33" style="26" customWidth="1"/>
    <col min="15886" max="16132" width="11.42578125" style="26"/>
    <col min="16133" max="16133" width="27.5703125" style="26" customWidth="1"/>
    <col min="16134" max="16134" width="57.28515625" style="26" customWidth="1"/>
    <col min="16135" max="16135" width="21" style="26" customWidth="1"/>
    <col min="16136" max="16136" width="17.5703125" style="26" customWidth="1"/>
    <col min="16137" max="16137" width="18.140625" style="26" customWidth="1"/>
    <col min="16138" max="16138" width="35.7109375" style="26" customWidth="1"/>
    <col min="16139" max="16139" width="34.7109375" style="26" customWidth="1"/>
    <col min="16140" max="16140" width="25.28515625" style="26" customWidth="1"/>
    <col min="16141" max="16141" width="33" style="26" customWidth="1"/>
    <col min="16142" max="16384" width="11.42578125" style="26"/>
  </cols>
  <sheetData>
    <row r="1" spans="1:13" ht="25.5" customHeight="1" x14ac:dyDescent="0.25">
      <c r="A1" s="438" t="s">
        <v>106</v>
      </c>
      <c r="B1" s="439"/>
      <c r="C1" s="439"/>
      <c r="D1" s="439"/>
      <c r="E1" s="439"/>
      <c r="F1" s="439"/>
      <c r="G1" s="439"/>
      <c r="H1" s="439"/>
      <c r="I1" s="439"/>
      <c r="J1" s="439"/>
      <c r="K1" s="439"/>
      <c r="L1" s="439"/>
      <c r="M1" s="51" t="s">
        <v>109</v>
      </c>
    </row>
    <row r="2" spans="1:13" ht="25.5" customHeight="1" x14ac:dyDescent="0.25">
      <c r="A2" s="440" t="s">
        <v>107</v>
      </c>
      <c r="B2" s="441"/>
      <c r="C2" s="441"/>
      <c r="D2" s="441"/>
      <c r="E2" s="441"/>
      <c r="F2" s="441"/>
      <c r="G2" s="441"/>
      <c r="H2" s="441"/>
      <c r="I2" s="441"/>
      <c r="J2" s="441"/>
      <c r="K2" s="441"/>
      <c r="L2" s="441"/>
      <c r="M2" s="52" t="s">
        <v>110</v>
      </c>
    </row>
    <row r="3" spans="1:13" ht="27" customHeight="1" x14ac:dyDescent="0.25">
      <c r="A3" s="440" t="s">
        <v>108</v>
      </c>
      <c r="B3" s="441"/>
      <c r="C3" s="441"/>
      <c r="D3" s="441"/>
      <c r="E3" s="441"/>
      <c r="F3" s="441"/>
      <c r="G3" s="441"/>
      <c r="H3" s="441"/>
      <c r="I3" s="441"/>
      <c r="J3" s="441"/>
      <c r="K3" s="441"/>
      <c r="L3" s="441"/>
      <c r="M3" s="52" t="s">
        <v>101</v>
      </c>
    </row>
    <row r="4" spans="1:13" ht="25.5" customHeight="1" x14ac:dyDescent="0.2">
      <c r="A4" s="442" t="s">
        <v>337</v>
      </c>
      <c r="B4" s="443"/>
      <c r="C4" s="443"/>
      <c r="D4" s="443"/>
      <c r="E4" s="443"/>
      <c r="F4" s="443"/>
      <c r="G4" s="443"/>
      <c r="H4" s="443"/>
      <c r="I4" s="443"/>
      <c r="J4" s="443"/>
      <c r="K4" s="443"/>
      <c r="L4" s="443"/>
      <c r="M4" s="53" t="s">
        <v>111</v>
      </c>
    </row>
    <row r="5" spans="1:13" ht="37.5" customHeight="1" x14ac:dyDescent="0.2">
      <c r="A5" s="89" t="s">
        <v>26</v>
      </c>
      <c r="B5" s="444" t="s">
        <v>103</v>
      </c>
      <c r="C5" s="444"/>
      <c r="D5" s="444"/>
      <c r="E5" s="444"/>
      <c r="F5" s="444"/>
      <c r="G5" s="444"/>
      <c r="H5" s="444"/>
      <c r="I5" s="444"/>
      <c r="J5" s="444"/>
      <c r="K5" s="444"/>
      <c r="L5" s="444"/>
      <c r="M5" s="444"/>
    </row>
    <row r="6" spans="1:13" ht="37.5" customHeight="1" x14ac:dyDescent="0.2">
      <c r="A6" s="85" t="s">
        <v>27</v>
      </c>
      <c r="B6" s="395" t="s">
        <v>104</v>
      </c>
      <c r="C6" s="395"/>
      <c r="D6" s="395"/>
      <c r="E6" s="395"/>
      <c r="F6" s="395"/>
      <c r="G6" s="85" t="s">
        <v>49</v>
      </c>
      <c r="H6" s="85"/>
      <c r="I6" s="396" t="s">
        <v>93</v>
      </c>
      <c r="J6" s="396"/>
      <c r="K6" s="396"/>
      <c r="L6" s="396"/>
      <c r="M6" s="396"/>
    </row>
    <row r="7" spans="1:13" ht="37.5" customHeight="1" x14ac:dyDescent="0.2">
      <c r="A7" s="85" t="s">
        <v>50</v>
      </c>
      <c r="B7" s="395" t="s">
        <v>105</v>
      </c>
      <c r="C7" s="395"/>
      <c r="D7" s="395"/>
      <c r="E7" s="395"/>
      <c r="F7" s="395"/>
      <c r="G7" s="85" t="s">
        <v>51</v>
      </c>
      <c r="H7" s="85"/>
      <c r="I7" s="396" t="s">
        <v>338</v>
      </c>
      <c r="J7" s="396"/>
      <c r="K7" s="396"/>
      <c r="L7" s="396"/>
      <c r="M7" s="396"/>
    </row>
    <row r="8" spans="1:13" s="27" customFormat="1" ht="23.25" customHeight="1" x14ac:dyDescent="0.25">
      <c r="A8" s="389" t="s">
        <v>52</v>
      </c>
      <c r="B8" s="390"/>
      <c r="C8" s="390"/>
      <c r="D8" s="390"/>
      <c r="E8" s="390"/>
      <c r="F8" s="390"/>
      <c r="G8" s="390"/>
      <c r="H8" s="390"/>
      <c r="I8" s="390"/>
      <c r="J8" s="390"/>
      <c r="K8" s="390"/>
      <c r="L8" s="390"/>
      <c r="M8" s="391"/>
    </row>
    <row r="9" spans="1:13" s="27" customFormat="1" ht="52.5" customHeight="1" x14ac:dyDescent="0.25">
      <c r="A9" s="48" t="s">
        <v>81</v>
      </c>
      <c r="B9" s="397" t="s">
        <v>79</v>
      </c>
      <c r="C9" s="397"/>
      <c r="D9" s="397"/>
      <c r="E9" s="397"/>
      <c r="F9" s="397"/>
      <c r="G9" s="397"/>
      <c r="H9" s="397"/>
      <c r="I9" s="397"/>
      <c r="J9" s="397"/>
      <c r="K9" s="397"/>
      <c r="L9" s="397"/>
      <c r="M9" s="398"/>
    </row>
    <row r="10" spans="1:13" s="27" customFormat="1" ht="52.5" customHeight="1" x14ac:dyDescent="0.25">
      <c r="A10" s="48" t="s">
        <v>69</v>
      </c>
      <c r="B10" s="397" t="s">
        <v>72</v>
      </c>
      <c r="C10" s="397"/>
      <c r="D10" s="397"/>
      <c r="E10" s="397"/>
      <c r="F10" s="397"/>
      <c r="G10" s="397"/>
      <c r="H10" s="397"/>
      <c r="I10" s="397"/>
      <c r="J10" s="397"/>
      <c r="K10" s="397"/>
      <c r="L10" s="397"/>
      <c r="M10" s="398"/>
    </row>
    <row r="11" spans="1:13" ht="43.5" customHeight="1" x14ac:dyDescent="0.2">
      <c r="A11" s="48" t="s">
        <v>90</v>
      </c>
      <c r="B11" s="392" t="s">
        <v>91</v>
      </c>
      <c r="C11" s="393"/>
      <c r="D11" s="393"/>
      <c r="E11" s="393"/>
      <c r="F11" s="393"/>
      <c r="G11" s="393"/>
      <c r="H11" s="393"/>
      <c r="I11" s="393"/>
      <c r="J11" s="393"/>
      <c r="K11" s="393"/>
      <c r="L11" s="393"/>
      <c r="M11" s="394"/>
    </row>
    <row r="12" spans="1:13" ht="39" customHeight="1" x14ac:dyDescent="0.2">
      <c r="A12" s="48" t="s">
        <v>70</v>
      </c>
      <c r="B12" s="397" t="s">
        <v>73</v>
      </c>
      <c r="C12" s="397"/>
      <c r="D12" s="397"/>
      <c r="E12" s="397"/>
      <c r="F12" s="397"/>
      <c r="G12" s="397"/>
      <c r="H12" s="397"/>
      <c r="I12" s="397"/>
      <c r="J12" s="397"/>
      <c r="K12" s="397"/>
      <c r="L12" s="397"/>
      <c r="M12" s="398"/>
    </row>
    <row r="13" spans="1:13" ht="34.5" customHeight="1" x14ac:dyDescent="0.2">
      <c r="A13" s="412" t="s">
        <v>82</v>
      </c>
      <c r="B13" s="414" t="s">
        <v>80</v>
      </c>
      <c r="C13" s="415"/>
      <c r="D13" s="415"/>
      <c r="E13" s="415"/>
      <c r="F13" s="415"/>
      <c r="G13" s="415"/>
      <c r="H13" s="415"/>
      <c r="I13" s="415"/>
      <c r="J13" s="415"/>
      <c r="K13" s="415"/>
      <c r="L13" s="415"/>
      <c r="M13" s="416"/>
    </row>
    <row r="14" spans="1:13" ht="52.5" customHeight="1" x14ac:dyDescent="0.2">
      <c r="A14" s="413"/>
      <c r="B14" s="417"/>
      <c r="C14" s="418"/>
      <c r="D14" s="418"/>
      <c r="E14" s="418"/>
      <c r="F14" s="418"/>
      <c r="G14" s="418"/>
      <c r="H14" s="418"/>
      <c r="I14" s="418"/>
      <c r="J14" s="418"/>
      <c r="K14" s="418"/>
      <c r="L14" s="418"/>
      <c r="M14" s="419"/>
    </row>
    <row r="15" spans="1:13" ht="57.75" customHeight="1" x14ac:dyDescent="0.2">
      <c r="A15" s="48" t="s">
        <v>71</v>
      </c>
      <c r="B15" s="397" t="s">
        <v>74</v>
      </c>
      <c r="C15" s="397"/>
      <c r="D15" s="397"/>
      <c r="E15" s="397"/>
      <c r="F15" s="397"/>
      <c r="G15" s="397"/>
      <c r="H15" s="397"/>
      <c r="I15" s="397"/>
      <c r="J15" s="397"/>
      <c r="K15" s="397"/>
      <c r="L15" s="397"/>
      <c r="M15" s="398"/>
    </row>
    <row r="16" spans="1:13" ht="54.75" customHeight="1" thickBot="1" x14ac:dyDescent="0.25">
      <c r="A16" s="48" t="s">
        <v>99</v>
      </c>
      <c r="B16" s="399" t="s">
        <v>92</v>
      </c>
      <c r="C16" s="399"/>
      <c r="D16" s="399"/>
      <c r="E16" s="399"/>
      <c r="F16" s="399"/>
      <c r="G16" s="399"/>
      <c r="H16" s="399"/>
      <c r="I16" s="399"/>
      <c r="J16" s="399"/>
      <c r="K16" s="399"/>
      <c r="L16" s="399"/>
      <c r="M16" s="400"/>
    </row>
    <row r="17" spans="1:13" s="27" customFormat="1" ht="23.25" customHeight="1" x14ac:dyDescent="0.25">
      <c r="A17" s="401" t="s">
        <v>53</v>
      </c>
      <c r="B17" s="402"/>
      <c r="C17" s="402"/>
      <c r="D17" s="402"/>
      <c r="E17" s="402"/>
      <c r="F17" s="402"/>
      <c r="G17" s="402"/>
      <c r="H17" s="402"/>
      <c r="I17" s="402"/>
      <c r="J17" s="402"/>
      <c r="K17" s="402"/>
      <c r="L17" s="402"/>
      <c r="M17" s="403"/>
    </row>
    <row r="18" spans="1:13" ht="175.5" customHeight="1" thickBot="1" x14ac:dyDescent="0.25">
      <c r="A18" s="409" t="s">
        <v>95</v>
      </c>
      <c r="B18" s="407"/>
      <c r="C18" s="407"/>
      <c r="D18" s="407"/>
      <c r="E18" s="407"/>
      <c r="F18" s="407"/>
      <c r="G18" s="407"/>
      <c r="H18" s="407"/>
      <c r="I18" s="407"/>
      <c r="J18" s="407"/>
      <c r="K18" s="407"/>
      <c r="L18" s="408"/>
      <c r="M18" s="46"/>
    </row>
    <row r="19" spans="1:13" s="27" customFormat="1" ht="23.25" customHeight="1" x14ac:dyDescent="0.25">
      <c r="A19" s="404" t="s">
        <v>54</v>
      </c>
      <c r="B19" s="405"/>
      <c r="C19" s="405"/>
      <c r="D19" s="405"/>
      <c r="E19" s="405"/>
      <c r="F19" s="405"/>
      <c r="G19" s="405"/>
      <c r="H19" s="405"/>
      <c r="I19" s="405"/>
      <c r="J19" s="405"/>
      <c r="K19" s="405"/>
      <c r="L19" s="405"/>
      <c r="M19" s="406"/>
    </row>
    <row r="20" spans="1:13" ht="45" customHeight="1" x14ac:dyDescent="0.2">
      <c r="A20" s="50" t="s">
        <v>33</v>
      </c>
      <c r="B20" s="407" t="s">
        <v>75</v>
      </c>
      <c r="C20" s="407"/>
      <c r="D20" s="407"/>
      <c r="E20" s="407"/>
      <c r="F20" s="407"/>
      <c r="G20" s="407"/>
      <c r="H20" s="407"/>
      <c r="I20" s="407"/>
      <c r="J20" s="407"/>
      <c r="K20" s="407"/>
      <c r="L20" s="407"/>
      <c r="M20" s="408"/>
    </row>
    <row r="21" spans="1:13" ht="48" customHeight="1" x14ac:dyDescent="0.2">
      <c r="A21" s="50" t="s">
        <v>34</v>
      </c>
      <c r="B21" s="407" t="s">
        <v>76</v>
      </c>
      <c r="C21" s="407"/>
      <c r="D21" s="407"/>
      <c r="E21" s="407"/>
      <c r="F21" s="407"/>
      <c r="G21" s="407"/>
      <c r="H21" s="407"/>
      <c r="I21" s="407"/>
      <c r="J21" s="407"/>
      <c r="K21" s="407"/>
      <c r="L21" s="407"/>
      <c r="M21" s="408"/>
    </row>
    <row r="22" spans="1:13" s="27" customFormat="1" ht="23.25" customHeight="1" x14ac:dyDescent="0.25">
      <c r="A22" s="426" t="s">
        <v>59</v>
      </c>
      <c r="B22" s="426"/>
      <c r="C22" s="426"/>
      <c r="D22" s="426"/>
      <c r="E22" s="426"/>
      <c r="F22" s="426"/>
      <c r="G22" s="90"/>
      <c r="H22" s="426" t="s">
        <v>60</v>
      </c>
      <c r="I22" s="426"/>
      <c r="J22" s="426"/>
      <c r="K22" s="426"/>
      <c r="L22" s="426"/>
      <c r="M22" s="437"/>
    </row>
    <row r="23" spans="1:13" ht="74.25" customHeight="1" x14ac:dyDescent="0.2">
      <c r="A23" s="91" t="s">
        <v>20</v>
      </c>
      <c r="B23" s="85" t="s">
        <v>35</v>
      </c>
      <c r="C23" s="85" t="s">
        <v>21</v>
      </c>
      <c r="D23" s="85" t="s">
        <v>22</v>
      </c>
      <c r="E23" s="85" t="s">
        <v>23</v>
      </c>
      <c r="F23" s="85" t="s">
        <v>57</v>
      </c>
      <c r="G23" s="85" t="s">
        <v>62</v>
      </c>
      <c r="H23" s="85" t="s">
        <v>160</v>
      </c>
      <c r="I23" s="85" t="s">
        <v>161</v>
      </c>
      <c r="J23" s="85" t="s">
        <v>61</v>
      </c>
      <c r="K23" s="85" t="s">
        <v>1</v>
      </c>
      <c r="L23" s="85" t="s">
        <v>55</v>
      </c>
      <c r="M23" s="85" t="s">
        <v>30</v>
      </c>
    </row>
    <row r="24" spans="1:13" ht="92.1" customHeight="1" x14ac:dyDescent="0.2">
      <c r="A24" s="410" t="s">
        <v>83</v>
      </c>
      <c r="B24" s="43" t="s">
        <v>96</v>
      </c>
      <c r="C24" s="211">
        <v>45323</v>
      </c>
      <c r="D24" s="211">
        <v>45473</v>
      </c>
      <c r="E24" s="42" t="s">
        <v>77</v>
      </c>
      <c r="F24" s="28" t="s">
        <v>112</v>
      </c>
      <c r="G24" s="42" t="s">
        <v>78</v>
      </c>
      <c r="H24" s="427"/>
      <c r="I24" s="427"/>
      <c r="J24" s="429"/>
      <c r="K24" s="431"/>
      <c r="L24" s="433"/>
      <c r="M24" s="435"/>
    </row>
    <row r="25" spans="1:13" ht="92.1" customHeight="1" x14ac:dyDescent="0.2">
      <c r="A25" s="411"/>
      <c r="B25" s="210" t="s">
        <v>85</v>
      </c>
      <c r="C25" s="44">
        <v>45474</v>
      </c>
      <c r="D25" s="44">
        <v>45656</v>
      </c>
      <c r="E25" s="42" t="s">
        <v>77</v>
      </c>
      <c r="F25" s="28" t="s">
        <v>112</v>
      </c>
      <c r="G25" s="42" t="s">
        <v>78</v>
      </c>
      <c r="H25" s="428"/>
      <c r="I25" s="428"/>
      <c r="J25" s="430"/>
      <c r="K25" s="432"/>
      <c r="L25" s="434"/>
      <c r="M25" s="436"/>
    </row>
    <row r="26" spans="1:13" ht="114" customHeight="1" x14ac:dyDescent="0.2">
      <c r="A26" s="411"/>
      <c r="B26" s="210" t="s">
        <v>86</v>
      </c>
      <c r="C26" s="44">
        <v>45292</v>
      </c>
      <c r="D26" s="44">
        <v>45656</v>
      </c>
      <c r="E26" s="42" t="s">
        <v>77</v>
      </c>
      <c r="F26" s="28" t="s">
        <v>112</v>
      </c>
      <c r="G26" s="42" t="s">
        <v>78</v>
      </c>
      <c r="H26" s="79"/>
      <c r="I26" s="79"/>
      <c r="J26" s="41"/>
      <c r="K26" s="44"/>
      <c r="L26" s="207"/>
      <c r="M26" s="80"/>
    </row>
    <row r="27" spans="1:13" ht="95.45" customHeight="1" x14ac:dyDescent="0.2">
      <c r="A27" s="410" t="s">
        <v>84</v>
      </c>
      <c r="B27" s="30" t="s">
        <v>87</v>
      </c>
      <c r="C27" s="29">
        <v>45323</v>
      </c>
      <c r="D27" s="44">
        <v>45656</v>
      </c>
      <c r="E27" s="42" t="s">
        <v>77</v>
      </c>
      <c r="F27" s="28" t="s">
        <v>112</v>
      </c>
      <c r="G27" s="42" t="s">
        <v>78</v>
      </c>
      <c r="H27" s="28"/>
      <c r="I27" s="28"/>
      <c r="J27" s="41"/>
      <c r="K27" s="44"/>
      <c r="L27" s="207"/>
      <c r="M27" s="81"/>
    </row>
    <row r="28" spans="1:13" ht="95.45" customHeight="1" x14ac:dyDescent="0.2">
      <c r="A28" s="411"/>
      <c r="B28" s="30" t="s">
        <v>88</v>
      </c>
      <c r="C28" s="212">
        <v>45324</v>
      </c>
      <c r="D28" s="212">
        <v>45473</v>
      </c>
      <c r="E28" s="42" t="s">
        <v>77</v>
      </c>
      <c r="F28" s="28" t="s">
        <v>112</v>
      </c>
      <c r="G28" s="42" t="s">
        <v>78</v>
      </c>
      <c r="H28" s="28"/>
      <c r="I28" s="28"/>
      <c r="J28" s="41"/>
      <c r="K28" s="44"/>
      <c r="L28" s="207"/>
      <c r="M28" s="45"/>
    </row>
    <row r="29" spans="1:13" ht="95.45" customHeight="1" x14ac:dyDescent="0.2">
      <c r="A29" s="411"/>
      <c r="B29" s="30" t="s">
        <v>97</v>
      </c>
      <c r="C29" s="212">
        <v>45324</v>
      </c>
      <c r="D29" s="212">
        <v>45473</v>
      </c>
      <c r="E29" s="42" t="s">
        <v>77</v>
      </c>
      <c r="F29" s="28" t="s">
        <v>112</v>
      </c>
      <c r="G29" s="42" t="s">
        <v>78</v>
      </c>
      <c r="H29" s="28"/>
      <c r="I29" s="28"/>
      <c r="J29" s="41"/>
      <c r="K29" s="44"/>
      <c r="L29" s="207"/>
      <c r="M29" s="28"/>
    </row>
    <row r="30" spans="1:13" ht="95.45" customHeight="1" x14ac:dyDescent="0.2">
      <c r="A30" s="411"/>
      <c r="B30" s="28" t="s">
        <v>98</v>
      </c>
      <c r="C30" s="212">
        <v>45324</v>
      </c>
      <c r="D30" s="212">
        <v>45473</v>
      </c>
      <c r="E30" s="42" t="s">
        <v>77</v>
      </c>
      <c r="F30" s="28" t="s">
        <v>112</v>
      </c>
      <c r="G30" s="42" t="s">
        <v>78</v>
      </c>
      <c r="H30" s="204"/>
      <c r="I30" s="204"/>
      <c r="J30" s="205"/>
      <c r="K30" s="206"/>
      <c r="L30" s="207"/>
      <c r="M30" s="28"/>
    </row>
    <row r="31" spans="1:13" ht="106.5" customHeight="1" x14ac:dyDescent="0.2">
      <c r="A31" s="49" t="s">
        <v>113</v>
      </c>
      <c r="B31" s="68" t="s">
        <v>94</v>
      </c>
      <c r="C31" s="29">
        <v>45324</v>
      </c>
      <c r="D31" s="44">
        <v>45656</v>
      </c>
      <c r="E31" s="42" t="s">
        <v>77</v>
      </c>
      <c r="F31" s="28" t="s">
        <v>112</v>
      </c>
      <c r="G31" s="42" t="s">
        <v>78</v>
      </c>
      <c r="H31" s="204"/>
      <c r="I31" s="204"/>
      <c r="J31" s="205"/>
      <c r="K31" s="208"/>
      <c r="L31" s="207"/>
      <c r="M31" s="28"/>
    </row>
    <row r="32" spans="1:13" ht="40.5" customHeight="1" x14ac:dyDescent="0.2">
      <c r="A32" s="420" t="s">
        <v>66</v>
      </c>
      <c r="B32" s="421"/>
      <c r="C32" s="421"/>
      <c r="D32" s="421"/>
      <c r="E32" s="421"/>
      <c r="F32" s="421"/>
      <c r="G32" s="421"/>
      <c r="H32" s="421"/>
      <c r="I32" s="422"/>
      <c r="J32" s="209" t="str">
        <f>IFERROR(AVERAGE(J24:J31), "  ")</f>
        <v xml:space="preserve">  </v>
      </c>
      <c r="K32" s="423"/>
      <c r="L32" s="424"/>
      <c r="M32" s="425"/>
    </row>
    <row r="33" spans="1:13" ht="100.5" customHeight="1" x14ac:dyDescent="0.2">
      <c r="A33" s="386" t="s">
        <v>89</v>
      </c>
      <c r="B33" s="387"/>
      <c r="C33" s="387"/>
      <c r="D33" s="387"/>
      <c r="E33" s="387"/>
      <c r="F33" s="387"/>
      <c r="G33" s="387"/>
      <c r="H33" s="387"/>
      <c r="I33" s="387"/>
      <c r="J33" s="387"/>
      <c r="K33" s="387"/>
      <c r="L33" s="387"/>
      <c r="M33" s="388"/>
    </row>
  </sheetData>
  <mergeCells count="36">
    <mergeCell ref="A1:L1"/>
    <mergeCell ref="A3:L3"/>
    <mergeCell ref="A4:L4"/>
    <mergeCell ref="A2:L2"/>
    <mergeCell ref="B12:M12"/>
    <mergeCell ref="B9:M9"/>
    <mergeCell ref="B10:M10"/>
    <mergeCell ref="B5:M5"/>
    <mergeCell ref="A32:I32"/>
    <mergeCell ref="K32:M32"/>
    <mergeCell ref="B21:M21"/>
    <mergeCell ref="A24:A26"/>
    <mergeCell ref="A22:F22"/>
    <mergeCell ref="I24:I25"/>
    <mergeCell ref="J24:J25"/>
    <mergeCell ref="K24:K25"/>
    <mergeCell ref="L24:L25"/>
    <mergeCell ref="M24:M25"/>
    <mergeCell ref="H22:M22"/>
    <mergeCell ref="H24:H25"/>
    <mergeCell ref="A33:M33"/>
    <mergeCell ref="A8:M8"/>
    <mergeCell ref="B11:M11"/>
    <mergeCell ref="B7:F7"/>
    <mergeCell ref="I6:M6"/>
    <mergeCell ref="I7:M7"/>
    <mergeCell ref="B15:M15"/>
    <mergeCell ref="B16:M16"/>
    <mergeCell ref="A17:M17"/>
    <mergeCell ref="A19:M19"/>
    <mergeCell ref="B20:M20"/>
    <mergeCell ref="A18:L18"/>
    <mergeCell ref="A27:A30"/>
    <mergeCell ref="B6:F6"/>
    <mergeCell ref="A13:A14"/>
    <mergeCell ref="B13:M14"/>
  </mergeCells>
  <printOptions horizontalCentered="1"/>
  <pageMargins left="0.19685039370078741" right="0.19685039370078741" top="0.35433070866141736" bottom="0.55118110236220474" header="0.31496062992125984" footer="0.31496062992125984"/>
  <pageSetup scale="38" orientation="landscape" r:id="rId1"/>
  <headerFooter>
    <oddFooter>&amp;CPág. &amp;P de &amp;N</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B7BE0-7475-47C8-AAD3-929E5D726494}">
  <sheetPr>
    <tabColor rgb="FF00B050"/>
  </sheetPr>
  <dimension ref="A1:T147"/>
  <sheetViews>
    <sheetView topLeftCell="A119" zoomScale="90" zoomScaleNormal="90" workbookViewId="0">
      <selection activeCell="A140" sqref="A140"/>
    </sheetView>
  </sheetViews>
  <sheetFormatPr baseColWidth="10" defaultRowHeight="15" x14ac:dyDescent="0.25"/>
  <cols>
    <col min="1" max="2" width="4.85546875" style="54" customWidth="1"/>
    <col min="3" max="3" width="6.7109375" style="54" customWidth="1"/>
    <col min="4" max="5" width="29.85546875" style="54" customWidth="1"/>
    <col min="6" max="6" width="46.5703125" style="54" customWidth="1"/>
    <col min="7" max="7" width="43.42578125" style="54" customWidth="1"/>
    <col min="8" max="8" width="77.140625" style="54" customWidth="1"/>
    <col min="9" max="9" width="41" style="54" customWidth="1"/>
    <col min="10" max="10" width="29.140625" style="54" customWidth="1"/>
    <col min="11" max="18" width="17" style="62" customWidth="1"/>
    <col min="19" max="19" width="14.7109375" style="63" customWidth="1"/>
    <col min="20" max="20" width="17.42578125" style="63" customWidth="1"/>
    <col min="21" max="262" width="11.42578125" style="54"/>
    <col min="263" max="264" width="4.85546875" style="54" customWidth="1"/>
    <col min="265" max="265" width="6.7109375" style="54" customWidth="1"/>
    <col min="266" max="267" width="29.85546875" style="54" customWidth="1"/>
    <col min="268" max="268" width="36.7109375" style="54" customWidth="1"/>
    <col min="269" max="269" width="43.42578125" style="54" customWidth="1"/>
    <col min="270" max="270" width="77.140625" style="54" customWidth="1"/>
    <col min="271" max="271" width="41" style="54" customWidth="1"/>
    <col min="272" max="272" width="29.140625" style="54" customWidth="1"/>
    <col min="273" max="274" width="17" style="54" customWidth="1"/>
    <col min="275" max="276" width="27" style="54" customWidth="1"/>
    <col min="277" max="518" width="11.42578125" style="54"/>
    <col min="519" max="520" width="4.85546875" style="54" customWidth="1"/>
    <col min="521" max="521" width="6.7109375" style="54" customWidth="1"/>
    <col min="522" max="523" width="29.85546875" style="54" customWidth="1"/>
    <col min="524" max="524" width="36.7109375" style="54" customWidth="1"/>
    <col min="525" max="525" width="43.42578125" style="54" customWidth="1"/>
    <col min="526" max="526" width="77.140625" style="54" customWidth="1"/>
    <col min="527" max="527" width="41" style="54" customWidth="1"/>
    <col min="528" max="528" width="29.140625" style="54" customWidth="1"/>
    <col min="529" max="530" width="17" style="54" customWidth="1"/>
    <col min="531" max="532" width="27" style="54" customWidth="1"/>
    <col min="533" max="774" width="11.42578125" style="54"/>
    <col min="775" max="776" width="4.85546875" style="54" customWidth="1"/>
    <col min="777" max="777" width="6.7109375" style="54" customWidth="1"/>
    <col min="778" max="779" width="29.85546875" style="54" customWidth="1"/>
    <col min="780" max="780" width="36.7109375" style="54" customWidth="1"/>
    <col min="781" max="781" width="43.42578125" style="54" customWidth="1"/>
    <col min="782" max="782" width="77.140625" style="54" customWidth="1"/>
    <col min="783" max="783" width="41" style="54" customWidth="1"/>
    <col min="784" max="784" width="29.140625" style="54" customWidth="1"/>
    <col min="785" max="786" width="17" style="54" customWidth="1"/>
    <col min="787" max="788" width="27" style="54" customWidth="1"/>
    <col min="789" max="1030" width="11.42578125" style="54"/>
    <col min="1031" max="1032" width="4.85546875" style="54" customWidth="1"/>
    <col min="1033" max="1033" width="6.7109375" style="54" customWidth="1"/>
    <col min="1034" max="1035" width="29.85546875" style="54" customWidth="1"/>
    <col min="1036" max="1036" width="36.7109375" style="54" customWidth="1"/>
    <col min="1037" max="1037" width="43.42578125" style="54" customWidth="1"/>
    <col min="1038" max="1038" width="77.140625" style="54" customWidth="1"/>
    <col min="1039" max="1039" width="41" style="54" customWidth="1"/>
    <col min="1040" max="1040" width="29.140625" style="54" customWidth="1"/>
    <col min="1041" max="1042" width="17" style="54" customWidth="1"/>
    <col min="1043" max="1044" width="27" style="54" customWidth="1"/>
    <col min="1045" max="1286" width="11.42578125" style="54"/>
    <col min="1287" max="1288" width="4.85546875" style="54" customWidth="1"/>
    <col min="1289" max="1289" width="6.7109375" style="54" customWidth="1"/>
    <col min="1290" max="1291" width="29.85546875" style="54" customWidth="1"/>
    <col min="1292" max="1292" width="36.7109375" style="54" customWidth="1"/>
    <col min="1293" max="1293" width="43.42578125" style="54" customWidth="1"/>
    <col min="1294" max="1294" width="77.140625" style="54" customWidth="1"/>
    <col min="1295" max="1295" width="41" style="54" customWidth="1"/>
    <col min="1296" max="1296" width="29.140625" style="54" customWidth="1"/>
    <col min="1297" max="1298" width="17" style="54" customWidth="1"/>
    <col min="1299" max="1300" width="27" style="54" customWidth="1"/>
    <col min="1301" max="1542" width="11.42578125" style="54"/>
    <col min="1543" max="1544" width="4.85546875" style="54" customWidth="1"/>
    <col min="1545" max="1545" width="6.7109375" style="54" customWidth="1"/>
    <col min="1546" max="1547" width="29.85546875" style="54" customWidth="1"/>
    <col min="1548" max="1548" width="36.7109375" style="54" customWidth="1"/>
    <col min="1549" max="1549" width="43.42578125" style="54" customWidth="1"/>
    <col min="1550" max="1550" width="77.140625" style="54" customWidth="1"/>
    <col min="1551" max="1551" width="41" style="54" customWidth="1"/>
    <col min="1552" max="1552" width="29.140625" style="54" customWidth="1"/>
    <col min="1553" max="1554" width="17" style="54" customWidth="1"/>
    <col min="1555" max="1556" width="27" style="54" customWidth="1"/>
    <col min="1557" max="1798" width="11.42578125" style="54"/>
    <col min="1799" max="1800" width="4.85546875" style="54" customWidth="1"/>
    <col min="1801" max="1801" width="6.7109375" style="54" customWidth="1"/>
    <col min="1802" max="1803" width="29.85546875" style="54" customWidth="1"/>
    <col min="1804" max="1804" width="36.7109375" style="54" customWidth="1"/>
    <col min="1805" max="1805" width="43.42578125" style="54" customWidth="1"/>
    <col min="1806" max="1806" width="77.140625" style="54" customWidth="1"/>
    <col min="1807" max="1807" width="41" style="54" customWidth="1"/>
    <col min="1808" max="1808" width="29.140625" style="54" customWidth="1"/>
    <col min="1809" max="1810" width="17" style="54" customWidth="1"/>
    <col min="1811" max="1812" width="27" style="54" customWidth="1"/>
    <col min="1813" max="2054" width="11.42578125" style="54"/>
    <col min="2055" max="2056" width="4.85546875" style="54" customWidth="1"/>
    <col min="2057" max="2057" width="6.7109375" style="54" customWidth="1"/>
    <col min="2058" max="2059" width="29.85546875" style="54" customWidth="1"/>
    <col min="2060" max="2060" width="36.7109375" style="54" customWidth="1"/>
    <col min="2061" max="2061" width="43.42578125" style="54" customWidth="1"/>
    <col min="2062" max="2062" width="77.140625" style="54" customWidth="1"/>
    <col min="2063" max="2063" width="41" style="54" customWidth="1"/>
    <col min="2064" max="2064" width="29.140625" style="54" customWidth="1"/>
    <col min="2065" max="2066" width="17" style="54" customWidth="1"/>
    <col min="2067" max="2068" width="27" style="54" customWidth="1"/>
    <col min="2069" max="2310" width="11.42578125" style="54"/>
    <col min="2311" max="2312" width="4.85546875" style="54" customWidth="1"/>
    <col min="2313" max="2313" width="6.7109375" style="54" customWidth="1"/>
    <col min="2314" max="2315" width="29.85546875" style="54" customWidth="1"/>
    <col min="2316" max="2316" width="36.7109375" style="54" customWidth="1"/>
    <col min="2317" max="2317" width="43.42578125" style="54" customWidth="1"/>
    <col min="2318" max="2318" width="77.140625" style="54" customWidth="1"/>
    <col min="2319" max="2319" width="41" style="54" customWidth="1"/>
    <col min="2320" max="2320" width="29.140625" style="54" customWidth="1"/>
    <col min="2321" max="2322" width="17" style="54" customWidth="1"/>
    <col min="2323" max="2324" width="27" style="54" customWidth="1"/>
    <col min="2325" max="2566" width="11.42578125" style="54"/>
    <col min="2567" max="2568" width="4.85546875" style="54" customWidth="1"/>
    <col min="2569" max="2569" width="6.7109375" style="54" customWidth="1"/>
    <col min="2570" max="2571" width="29.85546875" style="54" customWidth="1"/>
    <col min="2572" max="2572" width="36.7109375" style="54" customWidth="1"/>
    <col min="2573" max="2573" width="43.42578125" style="54" customWidth="1"/>
    <col min="2574" max="2574" width="77.140625" style="54" customWidth="1"/>
    <col min="2575" max="2575" width="41" style="54" customWidth="1"/>
    <col min="2576" max="2576" width="29.140625" style="54" customWidth="1"/>
    <col min="2577" max="2578" width="17" style="54" customWidth="1"/>
    <col min="2579" max="2580" width="27" style="54" customWidth="1"/>
    <col min="2581" max="2822" width="11.42578125" style="54"/>
    <col min="2823" max="2824" width="4.85546875" style="54" customWidth="1"/>
    <col min="2825" max="2825" width="6.7109375" style="54" customWidth="1"/>
    <col min="2826" max="2827" width="29.85546875" style="54" customWidth="1"/>
    <col min="2828" max="2828" width="36.7109375" style="54" customWidth="1"/>
    <col min="2829" max="2829" width="43.42578125" style="54" customWidth="1"/>
    <col min="2830" max="2830" width="77.140625" style="54" customWidth="1"/>
    <col min="2831" max="2831" width="41" style="54" customWidth="1"/>
    <col min="2832" max="2832" width="29.140625" style="54" customWidth="1"/>
    <col min="2833" max="2834" width="17" style="54" customWidth="1"/>
    <col min="2835" max="2836" width="27" style="54" customWidth="1"/>
    <col min="2837" max="3078" width="11.42578125" style="54"/>
    <col min="3079" max="3080" width="4.85546875" style="54" customWidth="1"/>
    <col min="3081" max="3081" width="6.7109375" style="54" customWidth="1"/>
    <col min="3082" max="3083" width="29.85546875" style="54" customWidth="1"/>
    <col min="3084" max="3084" width="36.7109375" style="54" customWidth="1"/>
    <col min="3085" max="3085" width="43.42578125" style="54" customWidth="1"/>
    <col min="3086" max="3086" width="77.140625" style="54" customWidth="1"/>
    <col min="3087" max="3087" width="41" style="54" customWidth="1"/>
    <col min="3088" max="3088" width="29.140625" style="54" customWidth="1"/>
    <col min="3089" max="3090" width="17" style="54" customWidth="1"/>
    <col min="3091" max="3092" width="27" style="54" customWidth="1"/>
    <col min="3093" max="3334" width="11.42578125" style="54"/>
    <col min="3335" max="3336" width="4.85546875" style="54" customWidth="1"/>
    <col min="3337" max="3337" width="6.7109375" style="54" customWidth="1"/>
    <col min="3338" max="3339" width="29.85546875" style="54" customWidth="1"/>
    <col min="3340" max="3340" width="36.7109375" style="54" customWidth="1"/>
    <col min="3341" max="3341" width="43.42578125" style="54" customWidth="1"/>
    <col min="3342" max="3342" width="77.140625" style="54" customWidth="1"/>
    <col min="3343" max="3343" width="41" style="54" customWidth="1"/>
    <col min="3344" max="3344" width="29.140625" style="54" customWidth="1"/>
    <col min="3345" max="3346" width="17" style="54" customWidth="1"/>
    <col min="3347" max="3348" width="27" style="54" customWidth="1"/>
    <col min="3349" max="3590" width="11.42578125" style="54"/>
    <col min="3591" max="3592" width="4.85546875" style="54" customWidth="1"/>
    <col min="3593" max="3593" width="6.7109375" style="54" customWidth="1"/>
    <col min="3594" max="3595" width="29.85546875" style="54" customWidth="1"/>
    <col min="3596" max="3596" width="36.7109375" style="54" customWidth="1"/>
    <col min="3597" max="3597" width="43.42578125" style="54" customWidth="1"/>
    <col min="3598" max="3598" width="77.140625" style="54" customWidth="1"/>
    <col min="3599" max="3599" width="41" style="54" customWidth="1"/>
    <col min="3600" max="3600" width="29.140625" style="54" customWidth="1"/>
    <col min="3601" max="3602" width="17" style="54" customWidth="1"/>
    <col min="3603" max="3604" width="27" style="54" customWidth="1"/>
    <col min="3605" max="3846" width="11.42578125" style="54"/>
    <col min="3847" max="3848" width="4.85546875" style="54" customWidth="1"/>
    <col min="3849" max="3849" width="6.7109375" style="54" customWidth="1"/>
    <col min="3850" max="3851" width="29.85546875" style="54" customWidth="1"/>
    <col min="3852" max="3852" width="36.7109375" style="54" customWidth="1"/>
    <col min="3853" max="3853" width="43.42578125" style="54" customWidth="1"/>
    <col min="3854" max="3854" width="77.140625" style="54" customWidth="1"/>
    <col min="3855" max="3855" width="41" style="54" customWidth="1"/>
    <col min="3856" max="3856" width="29.140625" style="54" customWidth="1"/>
    <col min="3857" max="3858" width="17" style="54" customWidth="1"/>
    <col min="3859" max="3860" width="27" style="54" customWidth="1"/>
    <col min="3861" max="4102" width="11.42578125" style="54"/>
    <col min="4103" max="4104" width="4.85546875" style="54" customWidth="1"/>
    <col min="4105" max="4105" width="6.7109375" style="54" customWidth="1"/>
    <col min="4106" max="4107" width="29.85546875" style="54" customWidth="1"/>
    <col min="4108" max="4108" width="36.7109375" style="54" customWidth="1"/>
    <col min="4109" max="4109" width="43.42578125" style="54" customWidth="1"/>
    <col min="4110" max="4110" width="77.140625" style="54" customWidth="1"/>
    <col min="4111" max="4111" width="41" style="54" customWidth="1"/>
    <col min="4112" max="4112" width="29.140625" style="54" customWidth="1"/>
    <col min="4113" max="4114" width="17" style="54" customWidth="1"/>
    <col min="4115" max="4116" width="27" style="54" customWidth="1"/>
    <col min="4117" max="4358" width="11.42578125" style="54"/>
    <col min="4359" max="4360" width="4.85546875" style="54" customWidth="1"/>
    <col min="4361" max="4361" width="6.7109375" style="54" customWidth="1"/>
    <col min="4362" max="4363" width="29.85546875" style="54" customWidth="1"/>
    <col min="4364" max="4364" width="36.7109375" style="54" customWidth="1"/>
    <col min="4365" max="4365" width="43.42578125" style="54" customWidth="1"/>
    <col min="4366" max="4366" width="77.140625" style="54" customWidth="1"/>
    <col min="4367" max="4367" width="41" style="54" customWidth="1"/>
    <col min="4368" max="4368" width="29.140625" style="54" customWidth="1"/>
    <col min="4369" max="4370" width="17" style="54" customWidth="1"/>
    <col min="4371" max="4372" width="27" style="54" customWidth="1"/>
    <col min="4373" max="4614" width="11.42578125" style="54"/>
    <col min="4615" max="4616" width="4.85546875" style="54" customWidth="1"/>
    <col min="4617" max="4617" width="6.7109375" style="54" customWidth="1"/>
    <col min="4618" max="4619" width="29.85546875" style="54" customWidth="1"/>
    <col min="4620" max="4620" width="36.7109375" style="54" customWidth="1"/>
    <col min="4621" max="4621" width="43.42578125" style="54" customWidth="1"/>
    <col min="4622" max="4622" width="77.140625" style="54" customWidth="1"/>
    <col min="4623" max="4623" width="41" style="54" customWidth="1"/>
    <col min="4624" max="4624" width="29.140625" style="54" customWidth="1"/>
    <col min="4625" max="4626" width="17" style="54" customWidth="1"/>
    <col min="4627" max="4628" width="27" style="54" customWidth="1"/>
    <col min="4629" max="4870" width="11.42578125" style="54"/>
    <col min="4871" max="4872" width="4.85546875" style="54" customWidth="1"/>
    <col min="4873" max="4873" width="6.7109375" style="54" customWidth="1"/>
    <col min="4874" max="4875" width="29.85546875" style="54" customWidth="1"/>
    <col min="4876" max="4876" width="36.7109375" style="54" customWidth="1"/>
    <col min="4877" max="4877" width="43.42578125" style="54" customWidth="1"/>
    <col min="4878" max="4878" width="77.140625" style="54" customWidth="1"/>
    <col min="4879" max="4879" width="41" style="54" customWidth="1"/>
    <col min="4880" max="4880" width="29.140625" style="54" customWidth="1"/>
    <col min="4881" max="4882" width="17" style="54" customWidth="1"/>
    <col min="4883" max="4884" width="27" style="54" customWidth="1"/>
    <col min="4885" max="5126" width="11.42578125" style="54"/>
    <col min="5127" max="5128" width="4.85546875" style="54" customWidth="1"/>
    <col min="5129" max="5129" width="6.7109375" style="54" customWidth="1"/>
    <col min="5130" max="5131" width="29.85546875" style="54" customWidth="1"/>
    <col min="5132" max="5132" width="36.7109375" style="54" customWidth="1"/>
    <col min="5133" max="5133" width="43.42578125" style="54" customWidth="1"/>
    <col min="5134" max="5134" width="77.140625" style="54" customWidth="1"/>
    <col min="5135" max="5135" width="41" style="54" customWidth="1"/>
    <col min="5136" max="5136" width="29.140625" style="54" customWidth="1"/>
    <col min="5137" max="5138" width="17" style="54" customWidth="1"/>
    <col min="5139" max="5140" width="27" style="54" customWidth="1"/>
    <col min="5141" max="5382" width="11.42578125" style="54"/>
    <col min="5383" max="5384" width="4.85546875" style="54" customWidth="1"/>
    <col min="5385" max="5385" width="6.7109375" style="54" customWidth="1"/>
    <col min="5386" max="5387" width="29.85546875" style="54" customWidth="1"/>
    <col min="5388" max="5388" width="36.7109375" style="54" customWidth="1"/>
    <col min="5389" max="5389" width="43.42578125" style="54" customWidth="1"/>
    <col min="5390" max="5390" width="77.140625" style="54" customWidth="1"/>
    <col min="5391" max="5391" width="41" style="54" customWidth="1"/>
    <col min="5392" max="5392" width="29.140625" style="54" customWidth="1"/>
    <col min="5393" max="5394" width="17" style="54" customWidth="1"/>
    <col min="5395" max="5396" width="27" style="54" customWidth="1"/>
    <col min="5397" max="5638" width="11.42578125" style="54"/>
    <col min="5639" max="5640" width="4.85546875" style="54" customWidth="1"/>
    <col min="5641" max="5641" width="6.7109375" style="54" customWidth="1"/>
    <col min="5642" max="5643" width="29.85546875" style="54" customWidth="1"/>
    <col min="5644" max="5644" width="36.7109375" style="54" customWidth="1"/>
    <col min="5645" max="5645" width="43.42578125" style="54" customWidth="1"/>
    <col min="5646" max="5646" width="77.140625" style="54" customWidth="1"/>
    <col min="5647" max="5647" width="41" style="54" customWidth="1"/>
    <col min="5648" max="5648" width="29.140625" style="54" customWidth="1"/>
    <col min="5649" max="5650" width="17" style="54" customWidth="1"/>
    <col min="5651" max="5652" width="27" style="54" customWidth="1"/>
    <col min="5653" max="5894" width="11.42578125" style="54"/>
    <col min="5895" max="5896" width="4.85546875" style="54" customWidth="1"/>
    <col min="5897" max="5897" width="6.7109375" style="54" customWidth="1"/>
    <col min="5898" max="5899" width="29.85546875" style="54" customWidth="1"/>
    <col min="5900" max="5900" width="36.7109375" style="54" customWidth="1"/>
    <col min="5901" max="5901" width="43.42578125" style="54" customWidth="1"/>
    <col min="5902" max="5902" width="77.140625" style="54" customWidth="1"/>
    <col min="5903" max="5903" width="41" style="54" customWidth="1"/>
    <col min="5904" max="5904" width="29.140625" style="54" customWidth="1"/>
    <col min="5905" max="5906" width="17" style="54" customWidth="1"/>
    <col min="5907" max="5908" width="27" style="54" customWidth="1"/>
    <col min="5909" max="6150" width="11.42578125" style="54"/>
    <col min="6151" max="6152" width="4.85546875" style="54" customWidth="1"/>
    <col min="6153" max="6153" width="6.7109375" style="54" customWidth="1"/>
    <col min="6154" max="6155" width="29.85546875" style="54" customWidth="1"/>
    <col min="6156" max="6156" width="36.7109375" style="54" customWidth="1"/>
    <col min="6157" max="6157" width="43.42578125" style="54" customWidth="1"/>
    <col min="6158" max="6158" width="77.140625" style="54" customWidth="1"/>
    <col min="6159" max="6159" width="41" style="54" customWidth="1"/>
    <col min="6160" max="6160" width="29.140625" style="54" customWidth="1"/>
    <col min="6161" max="6162" width="17" style="54" customWidth="1"/>
    <col min="6163" max="6164" width="27" style="54" customWidth="1"/>
    <col min="6165" max="6406" width="11.42578125" style="54"/>
    <col min="6407" max="6408" width="4.85546875" style="54" customWidth="1"/>
    <col min="6409" max="6409" width="6.7109375" style="54" customWidth="1"/>
    <col min="6410" max="6411" width="29.85546875" style="54" customWidth="1"/>
    <col min="6412" max="6412" width="36.7109375" style="54" customWidth="1"/>
    <col min="6413" max="6413" width="43.42578125" style="54" customWidth="1"/>
    <col min="6414" max="6414" width="77.140625" style="54" customWidth="1"/>
    <col min="6415" max="6415" width="41" style="54" customWidth="1"/>
    <col min="6416" max="6416" width="29.140625" style="54" customWidth="1"/>
    <col min="6417" max="6418" width="17" style="54" customWidth="1"/>
    <col min="6419" max="6420" width="27" style="54" customWidth="1"/>
    <col min="6421" max="6662" width="11.42578125" style="54"/>
    <col min="6663" max="6664" width="4.85546875" style="54" customWidth="1"/>
    <col min="6665" max="6665" width="6.7109375" style="54" customWidth="1"/>
    <col min="6666" max="6667" width="29.85546875" style="54" customWidth="1"/>
    <col min="6668" max="6668" width="36.7109375" style="54" customWidth="1"/>
    <col min="6669" max="6669" width="43.42578125" style="54" customWidth="1"/>
    <col min="6670" max="6670" width="77.140625" style="54" customWidth="1"/>
    <col min="6671" max="6671" width="41" style="54" customWidth="1"/>
    <col min="6672" max="6672" width="29.140625" style="54" customWidth="1"/>
    <col min="6673" max="6674" width="17" style="54" customWidth="1"/>
    <col min="6675" max="6676" width="27" style="54" customWidth="1"/>
    <col min="6677" max="6918" width="11.42578125" style="54"/>
    <col min="6919" max="6920" width="4.85546875" style="54" customWidth="1"/>
    <col min="6921" max="6921" width="6.7109375" style="54" customWidth="1"/>
    <col min="6922" max="6923" width="29.85546875" style="54" customWidth="1"/>
    <col min="6924" max="6924" width="36.7109375" style="54" customWidth="1"/>
    <col min="6925" max="6925" width="43.42578125" style="54" customWidth="1"/>
    <col min="6926" max="6926" width="77.140625" style="54" customWidth="1"/>
    <col min="6927" max="6927" width="41" style="54" customWidth="1"/>
    <col min="6928" max="6928" width="29.140625" style="54" customWidth="1"/>
    <col min="6929" max="6930" width="17" style="54" customWidth="1"/>
    <col min="6931" max="6932" width="27" style="54" customWidth="1"/>
    <col min="6933" max="7174" width="11.42578125" style="54"/>
    <col min="7175" max="7176" width="4.85546875" style="54" customWidth="1"/>
    <col min="7177" max="7177" width="6.7109375" style="54" customWidth="1"/>
    <col min="7178" max="7179" width="29.85546875" style="54" customWidth="1"/>
    <col min="7180" max="7180" width="36.7109375" style="54" customWidth="1"/>
    <col min="7181" max="7181" width="43.42578125" style="54" customWidth="1"/>
    <col min="7182" max="7182" width="77.140625" style="54" customWidth="1"/>
    <col min="7183" max="7183" width="41" style="54" customWidth="1"/>
    <col min="7184" max="7184" width="29.140625" style="54" customWidth="1"/>
    <col min="7185" max="7186" width="17" style="54" customWidth="1"/>
    <col min="7187" max="7188" width="27" style="54" customWidth="1"/>
    <col min="7189" max="7430" width="11.42578125" style="54"/>
    <col min="7431" max="7432" width="4.85546875" style="54" customWidth="1"/>
    <col min="7433" max="7433" width="6.7109375" style="54" customWidth="1"/>
    <col min="7434" max="7435" width="29.85546875" style="54" customWidth="1"/>
    <col min="7436" max="7436" width="36.7109375" style="54" customWidth="1"/>
    <col min="7437" max="7437" width="43.42578125" style="54" customWidth="1"/>
    <col min="7438" max="7438" width="77.140625" style="54" customWidth="1"/>
    <col min="7439" max="7439" width="41" style="54" customWidth="1"/>
    <col min="7440" max="7440" width="29.140625" style="54" customWidth="1"/>
    <col min="7441" max="7442" width="17" style="54" customWidth="1"/>
    <col min="7443" max="7444" width="27" style="54" customWidth="1"/>
    <col min="7445" max="7686" width="11.42578125" style="54"/>
    <col min="7687" max="7688" width="4.85546875" style="54" customWidth="1"/>
    <col min="7689" max="7689" width="6.7109375" style="54" customWidth="1"/>
    <col min="7690" max="7691" width="29.85546875" style="54" customWidth="1"/>
    <col min="7692" max="7692" width="36.7109375" style="54" customWidth="1"/>
    <col min="7693" max="7693" width="43.42578125" style="54" customWidth="1"/>
    <col min="7694" max="7694" width="77.140625" style="54" customWidth="1"/>
    <col min="7695" max="7695" width="41" style="54" customWidth="1"/>
    <col min="7696" max="7696" width="29.140625" style="54" customWidth="1"/>
    <col min="7697" max="7698" width="17" style="54" customWidth="1"/>
    <col min="7699" max="7700" width="27" style="54" customWidth="1"/>
    <col min="7701" max="7942" width="11.42578125" style="54"/>
    <col min="7943" max="7944" width="4.85546875" style="54" customWidth="1"/>
    <col min="7945" max="7945" width="6.7109375" style="54" customWidth="1"/>
    <col min="7946" max="7947" width="29.85546875" style="54" customWidth="1"/>
    <col min="7948" max="7948" width="36.7109375" style="54" customWidth="1"/>
    <col min="7949" max="7949" width="43.42578125" style="54" customWidth="1"/>
    <col min="7950" max="7950" width="77.140625" style="54" customWidth="1"/>
    <col min="7951" max="7951" width="41" style="54" customWidth="1"/>
    <col min="7952" max="7952" width="29.140625" style="54" customWidth="1"/>
    <col min="7953" max="7954" width="17" style="54" customWidth="1"/>
    <col min="7955" max="7956" width="27" style="54" customWidth="1"/>
    <col min="7957" max="8198" width="11.42578125" style="54"/>
    <col min="8199" max="8200" width="4.85546875" style="54" customWidth="1"/>
    <col min="8201" max="8201" width="6.7109375" style="54" customWidth="1"/>
    <col min="8202" max="8203" width="29.85546875" style="54" customWidth="1"/>
    <col min="8204" max="8204" width="36.7109375" style="54" customWidth="1"/>
    <col min="8205" max="8205" width="43.42578125" style="54" customWidth="1"/>
    <col min="8206" max="8206" width="77.140625" style="54" customWidth="1"/>
    <col min="8207" max="8207" width="41" style="54" customWidth="1"/>
    <col min="8208" max="8208" width="29.140625" style="54" customWidth="1"/>
    <col min="8209" max="8210" width="17" style="54" customWidth="1"/>
    <col min="8211" max="8212" width="27" style="54" customWidth="1"/>
    <col min="8213" max="8454" width="11.42578125" style="54"/>
    <col min="8455" max="8456" width="4.85546875" style="54" customWidth="1"/>
    <col min="8457" max="8457" width="6.7109375" style="54" customWidth="1"/>
    <col min="8458" max="8459" width="29.85546875" style="54" customWidth="1"/>
    <col min="8460" max="8460" width="36.7109375" style="54" customWidth="1"/>
    <col min="8461" max="8461" width="43.42578125" style="54" customWidth="1"/>
    <col min="8462" max="8462" width="77.140625" style="54" customWidth="1"/>
    <col min="8463" max="8463" width="41" style="54" customWidth="1"/>
    <col min="8464" max="8464" width="29.140625" style="54" customWidth="1"/>
    <col min="8465" max="8466" width="17" style="54" customWidth="1"/>
    <col min="8467" max="8468" width="27" style="54" customWidth="1"/>
    <col min="8469" max="8710" width="11.42578125" style="54"/>
    <col min="8711" max="8712" width="4.85546875" style="54" customWidth="1"/>
    <col min="8713" max="8713" width="6.7109375" style="54" customWidth="1"/>
    <col min="8714" max="8715" width="29.85546875" style="54" customWidth="1"/>
    <col min="8716" max="8716" width="36.7109375" style="54" customWidth="1"/>
    <col min="8717" max="8717" width="43.42578125" style="54" customWidth="1"/>
    <col min="8718" max="8718" width="77.140625" style="54" customWidth="1"/>
    <col min="8719" max="8719" width="41" style="54" customWidth="1"/>
    <col min="8720" max="8720" width="29.140625" style="54" customWidth="1"/>
    <col min="8721" max="8722" width="17" style="54" customWidth="1"/>
    <col min="8723" max="8724" width="27" style="54" customWidth="1"/>
    <col min="8725" max="8966" width="11.42578125" style="54"/>
    <col min="8967" max="8968" width="4.85546875" style="54" customWidth="1"/>
    <col min="8969" max="8969" width="6.7109375" style="54" customWidth="1"/>
    <col min="8970" max="8971" width="29.85546875" style="54" customWidth="1"/>
    <col min="8972" max="8972" width="36.7109375" style="54" customWidth="1"/>
    <col min="8973" max="8973" width="43.42578125" style="54" customWidth="1"/>
    <col min="8974" max="8974" width="77.140625" style="54" customWidth="1"/>
    <col min="8975" max="8975" width="41" style="54" customWidth="1"/>
    <col min="8976" max="8976" width="29.140625" style="54" customWidth="1"/>
    <col min="8977" max="8978" width="17" style="54" customWidth="1"/>
    <col min="8979" max="8980" width="27" style="54" customWidth="1"/>
    <col min="8981" max="9222" width="11.42578125" style="54"/>
    <col min="9223" max="9224" width="4.85546875" style="54" customWidth="1"/>
    <col min="9225" max="9225" width="6.7109375" style="54" customWidth="1"/>
    <col min="9226" max="9227" width="29.85546875" style="54" customWidth="1"/>
    <col min="9228" max="9228" width="36.7109375" style="54" customWidth="1"/>
    <col min="9229" max="9229" width="43.42578125" style="54" customWidth="1"/>
    <col min="9230" max="9230" width="77.140625" style="54" customWidth="1"/>
    <col min="9231" max="9231" width="41" style="54" customWidth="1"/>
    <col min="9232" max="9232" width="29.140625" style="54" customWidth="1"/>
    <col min="9233" max="9234" width="17" style="54" customWidth="1"/>
    <col min="9235" max="9236" width="27" style="54" customWidth="1"/>
    <col min="9237" max="9478" width="11.42578125" style="54"/>
    <col min="9479" max="9480" width="4.85546875" style="54" customWidth="1"/>
    <col min="9481" max="9481" width="6.7109375" style="54" customWidth="1"/>
    <col min="9482" max="9483" width="29.85546875" style="54" customWidth="1"/>
    <col min="9484" max="9484" width="36.7109375" style="54" customWidth="1"/>
    <col min="9485" max="9485" width="43.42578125" style="54" customWidth="1"/>
    <col min="9486" max="9486" width="77.140625" style="54" customWidth="1"/>
    <col min="9487" max="9487" width="41" style="54" customWidth="1"/>
    <col min="9488" max="9488" width="29.140625" style="54" customWidth="1"/>
    <col min="9489" max="9490" width="17" style="54" customWidth="1"/>
    <col min="9491" max="9492" width="27" style="54" customWidth="1"/>
    <col min="9493" max="9734" width="11.42578125" style="54"/>
    <col min="9735" max="9736" width="4.85546875" style="54" customWidth="1"/>
    <col min="9737" max="9737" width="6.7109375" style="54" customWidth="1"/>
    <col min="9738" max="9739" width="29.85546875" style="54" customWidth="1"/>
    <col min="9740" max="9740" width="36.7109375" style="54" customWidth="1"/>
    <col min="9741" max="9741" width="43.42578125" style="54" customWidth="1"/>
    <col min="9742" max="9742" width="77.140625" style="54" customWidth="1"/>
    <col min="9743" max="9743" width="41" style="54" customWidth="1"/>
    <col min="9744" max="9744" width="29.140625" style="54" customWidth="1"/>
    <col min="9745" max="9746" width="17" style="54" customWidth="1"/>
    <col min="9747" max="9748" width="27" style="54" customWidth="1"/>
    <col min="9749" max="9990" width="11.42578125" style="54"/>
    <col min="9991" max="9992" width="4.85546875" style="54" customWidth="1"/>
    <col min="9993" max="9993" width="6.7109375" style="54" customWidth="1"/>
    <col min="9994" max="9995" width="29.85546875" style="54" customWidth="1"/>
    <col min="9996" max="9996" width="36.7109375" style="54" customWidth="1"/>
    <col min="9997" max="9997" width="43.42578125" style="54" customWidth="1"/>
    <col min="9998" max="9998" width="77.140625" style="54" customWidth="1"/>
    <col min="9999" max="9999" width="41" style="54" customWidth="1"/>
    <col min="10000" max="10000" width="29.140625" style="54" customWidth="1"/>
    <col min="10001" max="10002" width="17" style="54" customWidth="1"/>
    <col min="10003" max="10004" width="27" style="54" customWidth="1"/>
    <col min="10005" max="10246" width="11.42578125" style="54"/>
    <col min="10247" max="10248" width="4.85546875" style="54" customWidth="1"/>
    <col min="10249" max="10249" width="6.7109375" style="54" customWidth="1"/>
    <col min="10250" max="10251" width="29.85546875" style="54" customWidth="1"/>
    <col min="10252" max="10252" width="36.7109375" style="54" customWidth="1"/>
    <col min="10253" max="10253" width="43.42578125" style="54" customWidth="1"/>
    <col min="10254" max="10254" width="77.140625" style="54" customWidth="1"/>
    <col min="10255" max="10255" width="41" style="54" customWidth="1"/>
    <col min="10256" max="10256" width="29.140625" style="54" customWidth="1"/>
    <col min="10257" max="10258" width="17" style="54" customWidth="1"/>
    <col min="10259" max="10260" width="27" style="54" customWidth="1"/>
    <col min="10261" max="10502" width="11.42578125" style="54"/>
    <col min="10503" max="10504" width="4.85546875" style="54" customWidth="1"/>
    <col min="10505" max="10505" width="6.7109375" style="54" customWidth="1"/>
    <col min="10506" max="10507" width="29.85546875" style="54" customWidth="1"/>
    <col min="10508" max="10508" width="36.7109375" style="54" customWidth="1"/>
    <col min="10509" max="10509" width="43.42578125" style="54" customWidth="1"/>
    <col min="10510" max="10510" width="77.140625" style="54" customWidth="1"/>
    <col min="10511" max="10511" width="41" style="54" customWidth="1"/>
    <col min="10512" max="10512" width="29.140625" style="54" customWidth="1"/>
    <col min="10513" max="10514" width="17" style="54" customWidth="1"/>
    <col min="10515" max="10516" width="27" style="54" customWidth="1"/>
    <col min="10517" max="10758" width="11.42578125" style="54"/>
    <col min="10759" max="10760" width="4.85546875" style="54" customWidth="1"/>
    <col min="10761" max="10761" width="6.7109375" style="54" customWidth="1"/>
    <col min="10762" max="10763" width="29.85546875" style="54" customWidth="1"/>
    <col min="10764" max="10764" width="36.7109375" style="54" customWidth="1"/>
    <col min="10765" max="10765" width="43.42578125" style="54" customWidth="1"/>
    <col min="10766" max="10766" width="77.140625" style="54" customWidth="1"/>
    <col min="10767" max="10767" width="41" style="54" customWidth="1"/>
    <col min="10768" max="10768" width="29.140625" style="54" customWidth="1"/>
    <col min="10769" max="10770" width="17" style="54" customWidth="1"/>
    <col min="10771" max="10772" width="27" style="54" customWidth="1"/>
    <col min="10773" max="11014" width="11.42578125" style="54"/>
    <col min="11015" max="11016" width="4.85546875" style="54" customWidth="1"/>
    <col min="11017" max="11017" width="6.7109375" style="54" customWidth="1"/>
    <col min="11018" max="11019" width="29.85546875" style="54" customWidth="1"/>
    <col min="11020" max="11020" width="36.7109375" style="54" customWidth="1"/>
    <col min="11021" max="11021" width="43.42578125" style="54" customWidth="1"/>
    <col min="11022" max="11022" width="77.140625" style="54" customWidth="1"/>
    <col min="11023" max="11023" width="41" style="54" customWidth="1"/>
    <col min="11024" max="11024" width="29.140625" style="54" customWidth="1"/>
    <col min="11025" max="11026" width="17" style="54" customWidth="1"/>
    <col min="11027" max="11028" width="27" style="54" customWidth="1"/>
    <col min="11029" max="11270" width="11.42578125" style="54"/>
    <col min="11271" max="11272" width="4.85546875" style="54" customWidth="1"/>
    <col min="11273" max="11273" width="6.7109375" style="54" customWidth="1"/>
    <col min="11274" max="11275" width="29.85546875" style="54" customWidth="1"/>
    <col min="11276" max="11276" width="36.7109375" style="54" customWidth="1"/>
    <col min="11277" max="11277" width="43.42578125" style="54" customWidth="1"/>
    <col min="11278" max="11278" width="77.140625" style="54" customWidth="1"/>
    <col min="11279" max="11279" width="41" style="54" customWidth="1"/>
    <col min="11280" max="11280" width="29.140625" style="54" customWidth="1"/>
    <col min="11281" max="11282" width="17" style="54" customWidth="1"/>
    <col min="11283" max="11284" width="27" style="54" customWidth="1"/>
    <col min="11285" max="11526" width="11.42578125" style="54"/>
    <col min="11527" max="11528" width="4.85546875" style="54" customWidth="1"/>
    <col min="11529" max="11529" width="6.7109375" style="54" customWidth="1"/>
    <col min="11530" max="11531" width="29.85546875" style="54" customWidth="1"/>
    <col min="11532" max="11532" width="36.7109375" style="54" customWidth="1"/>
    <col min="11533" max="11533" width="43.42578125" style="54" customWidth="1"/>
    <col min="11534" max="11534" width="77.140625" style="54" customWidth="1"/>
    <col min="11535" max="11535" width="41" style="54" customWidth="1"/>
    <col min="11536" max="11536" width="29.140625" style="54" customWidth="1"/>
    <col min="11537" max="11538" width="17" style="54" customWidth="1"/>
    <col min="11539" max="11540" width="27" style="54" customWidth="1"/>
    <col min="11541" max="11782" width="11.42578125" style="54"/>
    <col min="11783" max="11784" width="4.85546875" style="54" customWidth="1"/>
    <col min="11785" max="11785" width="6.7109375" style="54" customWidth="1"/>
    <col min="11786" max="11787" width="29.85546875" style="54" customWidth="1"/>
    <col min="11788" max="11788" width="36.7109375" style="54" customWidth="1"/>
    <col min="11789" max="11789" width="43.42578125" style="54" customWidth="1"/>
    <col min="11790" max="11790" width="77.140625" style="54" customWidth="1"/>
    <col min="11791" max="11791" width="41" style="54" customWidth="1"/>
    <col min="11792" max="11792" width="29.140625" style="54" customWidth="1"/>
    <col min="11793" max="11794" width="17" style="54" customWidth="1"/>
    <col min="11795" max="11796" width="27" style="54" customWidth="1"/>
    <col min="11797" max="12038" width="11.42578125" style="54"/>
    <col min="12039" max="12040" width="4.85546875" style="54" customWidth="1"/>
    <col min="12041" max="12041" width="6.7109375" style="54" customWidth="1"/>
    <col min="12042" max="12043" width="29.85546875" style="54" customWidth="1"/>
    <col min="12044" max="12044" width="36.7109375" style="54" customWidth="1"/>
    <col min="12045" max="12045" width="43.42578125" style="54" customWidth="1"/>
    <col min="12046" max="12046" width="77.140625" style="54" customWidth="1"/>
    <col min="12047" max="12047" width="41" style="54" customWidth="1"/>
    <col min="12048" max="12048" width="29.140625" style="54" customWidth="1"/>
    <col min="12049" max="12050" width="17" style="54" customWidth="1"/>
    <col min="12051" max="12052" width="27" style="54" customWidth="1"/>
    <col min="12053" max="12294" width="11.42578125" style="54"/>
    <col min="12295" max="12296" width="4.85546875" style="54" customWidth="1"/>
    <col min="12297" max="12297" width="6.7109375" style="54" customWidth="1"/>
    <col min="12298" max="12299" width="29.85546875" style="54" customWidth="1"/>
    <col min="12300" max="12300" width="36.7109375" style="54" customWidth="1"/>
    <col min="12301" max="12301" width="43.42578125" style="54" customWidth="1"/>
    <col min="12302" max="12302" width="77.140625" style="54" customWidth="1"/>
    <col min="12303" max="12303" width="41" style="54" customWidth="1"/>
    <col min="12304" max="12304" width="29.140625" style="54" customWidth="1"/>
    <col min="12305" max="12306" width="17" style="54" customWidth="1"/>
    <col min="12307" max="12308" width="27" style="54" customWidth="1"/>
    <col min="12309" max="12550" width="11.42578125" style="54"/>
    <col min="12551" max="12552" width="4.85546875" style="54" customWidth="1"/>
    <col min="12553" max="12553" width="6.7109375" style="54" customWidth="1"/>
    <col min="12554" max="12555" width="29.85546875" style="54" customWidth="1"/>
    <col min="12556" max="12556" width="36.7109375" style="54" customWidth="1"/>
    <col min="12557" max="12557" width="43.42578125" style="54" customWidth="1"/>
    <col min="12558" max="12558" width="77.140625" style="54" customWidth="1"/>
    <col min="12559" max="12559" width="41" style="54" customWidth="1"/>
    <col min="12560" max="12560" width="29.140625" style="54" customWidth="1"/>
    <col min="12561" max="12562" width="17" style="54" customWidth="1"/>
    <col min="12563" max="12564" width="27" style="54" customWidth="1"/>
    <col min="12565" max="12806" width="11.42578125" style="54"/>
    <col min="12807" max="12808" width="4.85546875" style="54" customWidth="1"/>
    <col min="12809" max="12809" width="6.7109375" style="54" customWidth="1"/>
    <col min="12810" max="12811" width="29.85546875" style="54" customWidth="1"/>
    <col min="12812" max="12812" width="36.7109375" style="54" customWidth="1"/>
    <col min="12813" max="12813" width="43.42578125" style="54" customWidth="1"/>
    <col min="12814" max="12814" width="77.140625" style="54" customWidth="1"/>
    <col min="12815" max="12815" width="41" style="54" customWidth="1"/>
    <col min="12816" max="12816" width="29.140625" style="54" customWidth="1"/>
    <col min="12817" max="12818" width="17" style="54" customWidth="1"/>
    <col min="12819" max="12820" width="27" style="54" customWidth="1"/>
    <col min="12821" max="13062" width="11.42578125" style="54"/>
    <col min="13063" max="13064" width="4.85546875" style="54" customWidth="1"/>
    <col min="13065" max="13065" width="6.7109375" style="54" customWidth="1"/>
    <col min="13066" max="13067" width="29.85546875" style="54" customWidth="1"/>
    <col min="13068" max="13068" width="36.7109375" style="54" customWidth="1"/>
    <col min="13069" max="13069" width="43.42578125" style="54" customWidth="1"/>
    <col min="13070" max="13070" width="77.140625" style="54" customWidth="1"/>
    <col min="13071" max="13071" width="41" style="54" customWidth="1"/>
    <col min="13072" max="13072" width="29.140625" style="54" customWidth="1"/>
    <col min="13073" max="13074" width="17" style="54" customWidth="1"/>
    <col min="13075" max="13076" width="27" style="54" customWidth="1"/>
    <col min="13077" max="13318" width="11.42578125" style="54"/>
    <col min="13319" max="13320" width="4.85546875" style="54" customWidth="1"/>
    <col min="13321" max="13321" width="6.7109375" style="54" customWidth="1"/>
    <col min="13322" max="13323" width="29.85546875" style="54" customWidth="1"/>
    <col min="13324" max="13324" width="36.7109375" style="54" customWidth="1"/>
    <col min="13325" max="13325" width="43.42578125" style="54" customWidth="1"/>
    <col min="13326" max="13326" width="77.140625" style="54" customWidth="1"/>
    <col min="13327" max="13327" width="41" style="54" customWidth="1"/>
    <col min="13328" max="13328" width="29.140625" style="54" customWidth="1"/>
    <col min="13329" max="13330" width="17" style="54" customWidth="1"/>
    <col min="13331" max="13332" width="27" style="54" customWidth="1"/>
    <col min="13333" max="13574" width="11.42578125" style="54"/>
    <col min="13575" max="13576" width="4.85546875" style="54" customWidth="1"/>
    <col min="13577" max="13577" width="6.7109375" style="54" customWidth="1"/>
    <col min="13578" max="13579" width="29.85546875" style="54" customWidth="1"/>
    <col min="13580" max="13580" width="36.7109375" style="54" customWidth="1"/>
    <col min="13581" max="13581" width="43.42578125" style="54" customWidth="1"/>
    <col min="13582" max="13582" width="77.140625" style="54" customWidth="1"/>
    <col min="13583" max="13583" width="41" style="54" customWidth="1"/>
    <col min="13584" max="13584" width="29.140625" style="54" customWidth="1"/>
    <col min="13585" max="13586" width="17" style="54" customWidth="1"/>
    <col min="13587" max="13588" width="27" style="54" customWidth="1"/>
    <col min="13589" max="13830" width="11.42578125" style="54"/>
    <col min="13831" max="13832" width="4.85546875" style="54" customWidth="1"/>
    <col min="13833" max="13833" width="6.7109375" style="54" customWidth="1"/>
    <col min="13834" max="13835" width="29.85546875" style="54" customWidth="1"/>
    <col min="13836" max="13836" width="36.7109375" style="54" customWidth="1"/>
    <col min="13837" max="13837" width="43.42578125" style="54" customWidth="1"/>
    <col min="13838" max="13838" width="77.140625" style="54" customWidth="1"/>
    <col min="13839" max="13839" width="41" style="54" customWidth="1"/>
    <col min="13840" max="13840" width="29.140625" style="54" customWidth="1"/>
    <col min="13841" max="13842" width="17" style="54" customWidth="1"/>
    <col min="13843" max="13844" width="27" style="54" customWidth="1"/>
    <col min="13845" max="14086" width="11.42578125" style="54"/>
    <col min="14087" max="14088" width="4.85546875" style="54" customWidth="1"/>
    <col min="14089" max="14089" width="6.7109375" style="54" customWidth="1"/>
    <col min="14090" max="14091" width="29.85546875" style="54" customWidth="1"/>
    <col min="14092" max="14092" width="36.7109375" style="54" customWidth="1"/>
    <col min="14093" max="14093" width="43.42578125" style="54" customWidth="1"/>
    <col min="14094" max="14094" width="77.140625" style="54" customWidth="1"/>
    <col min="14095" max="14095" width="41" style="54" customWidth="1"/>
    <col min="14096" max="14096" width="29.140625" style="54" customWidth="1"/>
    <col min="14097" max="14098" width="17" style="54" customWidth="1"/>
    <col min="14099" max="14100" width="27" style="54" customWidth="1"/>
    <col min="14101" max="14342" width="11.42578125" style="54"/>
    <col min="14343" max="14344" width="4.85546875" style="54" customWidth="1"/>
    <col min="14345" max="14345" width="6.7109375" style="54" customWidth="1"/>
    <col min="14346" max="14347" width="29.85546875" style="54" customWidth="1"/>
    <col min="14348" max="14348" width="36.7109375" style="54" customWidth="1"/>
    <col min="14349" max="14349" width="43.42578125" style="54" customWidth="1"/>
    <col min="14350" max="14350" width="77.140625" style="54" customWidth="1"/>
    <col min="14351" max="14351" width="41" style="54" customWidth="1"/>
    <col min="14352" max="14352" width="29.140625" style="54" customWidth="1"/>
    <col min="14353" max="14354" width="17" style="54" customWidth="1"/>
    <col min="14355" max="14356" width="27" style="54" customWidth="1"/>
    <col min="14357" max="14598" width="11.42578125" style="54"/>
    <col min="14599" max="14600" width="4.85546875" style="54" customWidth="1"/>
    <col min="14601" max="14601" width="6.7109375" style="54" customWidth="1"/>
    <col min="14602" max="14603" width="29.85546875" style="54" customWidth="1"/>
    <col min="14604" max="14604" width="36.7109375" style="54" customWidth="1"/>
    <col min="14605" max="14605" width="43.42578125" style="54" customWidth="1"/>
    <col min="14606" max="14606" width="77.140625" style="54" customWidth="1"/>
    <col min="14607" max="14607" width="41" style="54" customWidth="1"/>
    <col min="14608" max="14608" width="29.140625" style="54" customWidth="1"/>
    <col min="14609" max="14610" width="17" style="54" customWidth="1"/>
    <col min="14611" max="14612" width="27" style="54" customWidth="1"/>
    <col min="14613" max="14854" width="11.42578125" style="54"/>
    <col min="14855" max="14856" width="4.85546875" style="54" customWidth="1"/>
    <col min="14857" max="14857" width="6.7109375" style="54" customWidth="1"/>
    <col min="14858" max="14859" width="29.85546875" style="54" customWidth="1"/>
    <col min="14860" max="14860" width="36.7109375" style="54" customWidth="1"/>
    <col min="14861" max="14861" width="43.42578125" style="54" customWidth="1"/>
    <col min="14862" max="14862" width="77.140625" style="54" customWidth="1"/>
    <col min="14863" max="14863" width="41" style="54" customWidth="1"/>
    <col min="14864" max="14864" width="29.140625" style="54" customWidth="1"/>
    <col min="14865" max="14866" width="17" style="54" customWidth="1"/>
    <col min="14867" max="14868" width="27" style="54" customWidth="1"/>
    <col min="14869" max="15110" width="11.42578125" style="54"/>
    <col min="15111" max="15112" width="4.85546875" style="54" customWidth="1"/>
    <col min="15113" max="15113" width="6.7109375" style="54" customWidth="1"/>
    <col min="15114" max="15115" width="29.85546875" style="54" customWidth="1"/>
    <col min="15116" max="15116" width="36.7109375" style="54" customWidth="1"/>
    <col min="15117" max="15117" width="43.42578125" style="54" customWidth="1"/>
    <col min="15118" max="15118" width="77.140625" style="54" customWidth="1"/>
    <col min="15119" max="15119" width="41" style="54" customWidth="1"/>
    <col min="15120" max="15120" width="29.140625" style="54" customWidth="1"/>
    <col min="15121" max="15122" width="17" style="54" customWidth="1"/>
    <col min="15123" max="15124" width="27" style="54" customWidth="1"/>
    <col min="15125" max="15366" width="11.42578125" style="54"/>
    <col min="15367" max="15368" width="4.85546875" style="54" customWidth="1"/>
    <col min="15369" max="15369" width="6.7109375" style="54" customWidth="1"/>
    <col min="15370" max="15371" width="29.85546875" style="54" customWidth="1"/>
    <col min="15372" max="15372" width="36.7109375" style="54" customWidth="1"/>
    <col min="15373" max="15373" width="43.42578125" style="54" customWidth="1"/>
    <col min="15374" max="15374" width="77.140625" style="54" customWidth="1"/>
    <col min="15375" max="15375" width="41" style="54" customWidth="1"/>
    <col min="15376" max="15376" width="29.140625" style="54" customWidth="1"/>
    <col min="15377" max="15378" width="17" style="54" customWidth="1"/>
    <col min="15379" max="15380" width="27" style="54" customWidth="1"/>
    <col min="15381" max="15622" width="11.42578125" style="54"/>
    <col min="15623" max="15624" width="4.85546875" style="54" customWidth="1"/>
    <col min="15625" max="15625" width="6.7109375" style="54" customWidth="1"/>
    <col min="15626" max="15627" width="29.85546875" style="54" customWidth="1"/>
    <col min="15628" max="15628" width="36.7109375" style="54" customWidth="1"/>
    <col min="15629" max="15629" width="43.42578125" style="54" customWidth="1"/>
    <col min="15630" max="15630" width="77.140625" style="54" customWidth="1"/>
    <col min="15631" max="15631" width="41" style="54" customWidth="1"/>
    <col min="15632" max="15632" width="29.140625" style="54" customWidth="1"/>
    <col min="15633" max="15634" width="17" style="54" customWidth="1"/>
    <col min="15635" max="15636" width="27" style="54" customWidth="1"/>
    <col min="15637" max="15878" width="11.42578125" style="54"/>
    <col min="15879" max="15880" width="4.85546875" style="54" customWidth="1"/>
    <col min="15881" max="15881" width="6.7109375" style="54" customWidth="1"/>
    <col min="15882" max="15883" width="29.85546875" style="54" customWidth="1"/>
    <col min="15884" max="15884" width="36.7109375" style="54" customWidth="1"/>
    <col min="15885" max="15885" width="43.42578125" style="54" customWidth="1"/>
    <col min="15886" max="15886" width="77.140625" style="54" customWidth="1"/>
    <col min="15887" max="15887" width="41" style="54" customWidth="1"/>
    <col min="15888" max="15888" width="29.140625" style="54" customWidth="1"/>
    <col min="15889" max="15890" width="17" style="54" customWidth="1"/>
    <col min="15891" max="15892" width="27" style="54" customWidth="1"/>
    <col min="15893" max="16134" width="11.42578125" style="54"/>
    <col min="16135" max="16136" width="4.85546875" style="54" customWidth="1"/>
    <col min="16137" max="16137" width="6.7109375" style="54" customWidth="1"/>
    <col min="16138" max="16139" width="29.85546875" style="54" customWidth="1"/>
    <col min="16140" max="16140" width="36.7109375" style="54" customWidth="1"/>
    <col min="16141" max="16141" width="43.42578125" style="54" customWidth="1"/>
    <col min="16142" max="16142" width="77.140625" style="54" customWidth="1"/>
    <col min="16143" max="16143" width="41" style="54" customWidth="1"/>
    <col min="16144" max="16144" width="29.140625" style="54" customWidth="1"/>
    <col min="16145" max="16146" width="17" style="54" customWidth="1"/>
    <col min="16147" max="16148" width="27" style="54" customWidth="1"/>
    <col min="16149" max="16384" width="11.42578125" style="54"/>
  </cols>
  <sheetData>
    <row r="1" spans="1:20" ht="19.5" customHeight="1" x14ac:dyDescent="0.25">
      <c r="D1" s="55"/>
      <c r="E1" s="55"/>
      <c r="F1" s="55"/>
      <c r="G1" s="56"/>
      <c r="H1" s="56"/>
      <c r="I1" s="56"/>
      <c r="J1" s="56"/>
      <c r="K1" s="56"/>
      <c r="L1" s="56"/>
      <c r="M1" s="56"/>
      <c r="N1" s="56"/>
      <c r="O1" s="56"/>
      <c r="P1" s="56"/>
      <c r="Q1" s="56"/>
      <c r="R1" s="56"/>
      <c r="S1" s="57"/>
      <c r="T1" s="57"/>
    </row>
    <row r="2" spans="1:20" ht="18.75" customHeight="1" x14ac:dyDescent="0.25">
      <c r="A2" s="59"/>
      <c r="B2" s="59"/>
      <c r="C2" s="59"/>
      <c r="D2" s="59"/>
      <c r="E2" s="59"/>
      <c r="F2" s="59"/>
      <c r="G2" s="59"/>
      <c r="H2" s="59"/>
      <c r="I2" s="59"/>
      <c r="J2" s="56"/>
      <c r="K2" s="56"/>
      <c r="L2" s="56"/>
      <c r="M2" s="56"/>
      <c r="N2" s="56"/>
      <c r="O2" s="56"/>
      <c r="P2" s="56"/>
      <c r="Q2" s="56"/>
      <c r="R2" s="56"/>
      <c r="S2" s="58"/>
      <c r="T2" s="58"/>
    </row>
    <row r="3" spans="1:20" ht="19.5" customHeight="1" x14ac:dyDescent="0.25">
      <c r="A3" s="59"/>
      <c r="B3" s="59"/>
      <c r="C3" s="59"/>
      <c r="D3" s="505"/>
      <c r="E3" s="506"/>
      <c r="F3" s="505" t="s">
        <v>106</v>
      </c>
      <c r="G3" s="506"/>
      <c r="H3" s="506"/>
      <c r="I3" s="506"/>
      <c r="J3" s="509"/>
      <c r="K3" s="510" t="s">
        <v>342</v>
      </c>
      <c r="L3" s="511"/>
      <c r="M3" s="219"/>
      <c r="N3" s="219"/>
      <c r="O3" s="219"/>
      <c r="P3" s="219"/>
      <c r="Q3" s="219"/>
      <c r="R3" s="219"/>
      <c r="S3" s="60"/>
      <c r="T3" s="60"/>
    </row>
    <row r="4" spans="1:20" ht="19.5" customHeight="1" x14ac:dyDescent="0.25">
      <c r="A4" s="59"/>
      <c r="B4" s="59"/>
      <c r="C4" s="59"/>
      <c r="D4" s="507"/>
      <c r="E4" s="508"/>
      <c r="F4" s="507" t="s">
        <v>168</v>
      </c>
      <c r="G4" s="508"/>
      <c r="H4" s="508"/>
      <c r="I4" s="508"/>
      <c r="J4" s="512"/>
      <c r="K4" s="510" t="s">
        <v>114</v>
      </c>
      <c r="L4" s="511"/>
      <c r="M4" s="219"/>
      <c r="N4" s="219"/>
      <c r="O4" s="219"/>
      <c r="P4" s="219"/>
      <c r="Q4" s="219"/>
      <c r="R4" s="219"/>
      <c r="S4" s="60"/>
      <c r="T4" s="60"/>
    </row>
    <row r="5" spans="1:20" s="61" customFormat="1" ht="18.75" customHeight="1" x14ac:dyDescent="0.25">
      <c r="A5" s="59"/>
      <c r="B5" s="59"/>
      <c r="C5" s="59"/>
      <c r="D5" s="507"/>
      <c r="E5" s="508"/>
      <c r="F5" s="507" t="s">
        <v>108</v>
      </c>
      <c r="G5" s="508"/>
      <c r="H5" s="508"/>
      <c r="I5" s="508"/>
      <c r="J5" s="512"/>
      <c r="K5" s="510" t="s">
        <v>134</v>
      </c>
      <c r="L5" s="511"/>
      <c r="M5" s="219"/>
      <c r="N5" s="219"/>
      <c r="O5" s="219"/>
      <c r="P5" s="219"/>
      <c r="Q5" s="219"/>
      <c r="R5" s="219"/>
      <c r="S5" s="60"/>
      <c r="T5" s="60"/>
    </row>
    <row r="6" spans="1:20" s="61" customFormat="1" ht="18.75" customHeight="1" x14ac:dyDescent="0.25">
      <c r="D6" s="507"/>
      <c r="E6" s="508"/>
      <c r="F6" s="507" t="s">
        <v>167</v>
      </c>
      <c r="G6" s="508"/>
      <c r="H6" s="508"/>
      <c r="I6" s="508"/>
      <c r="J6" s="512"/>
      <c r="K6" s="513" t="s">
        <v>115</v>
      </c>
      <c r="L6" s="514"/>
      <c r="M6" s="219"/>
      <c r="N6" s="219"/>
      <c r="O6" s="219"/>
      <c r="P6" s="219"/>
      <c r="Q6" s="219"/>
      <c r="R6" s="219"/>
      <c r="S6" s="60"/>
      <c r="T6" s="60"/>
    </row>
    <row r="7" spans="1:20" s="61" customFormat="1" ht="18.75" customHeight="1" x14ac:dyDescent="0.25">
      <c r="D7" s="445"/>
      <c r="E7" s="446"/>
      <c r="F7" s="446"/>
      <c r="G7" s="446"/>
      <c r="H7" s="446"/>
      <c r="I7" s="446"/>
      <c r="J7" s="446"/>
      <c r="K7" s="446"/>
      <c r="L7" s="447"/>
      <c r="M7" s="448" t="s">
        <v>343</v>
      </c>
      <c r="N7" s="448"/>
      <c r="O7" s="448" t="s">
        <v>344</v>
      </c>
      <c r="P7" s="448"/>
      <c r="Q7" s="448" t="s">
        <v>345</v>
      </c>
      <c r="R7" s="448"/>
      <c r="S7" s="448" t="s">
        <v>346</v>
      </c>
      <c r="T7" s="448"/>
    </row>
    <row r="8" spans="1:20" ht="45" customHeight="1" x14ac:dyDescent="0.25">
      <c r="D8" s="85" t="s">
        <v>116</v>
      </c>
      <c r="E8" s="85" t="s">
        <v>117</v>
      </c>
      <c r="F8" s="85" t="s">
        <v>118</v>
      </c>
      <c r="G8" s="86" t="s">
        <v>119</v>
      </c>
      <c r="H8" s="85" t="s">
        <v>120</v>
      </c>
      <c r="I8" s="85" t="s">
        <v>121</v>
      </c>
      <c r="J8" s="85" t="s">
        <v>122</v>
      </c>
      <c r="K8" s="87" t="s">
        <v>123</v>
      </c>
      <c r="L8" s="87" t="s">
        <v>124</v>
      </c>
      <c r="M8" s="85" t="s">
        <v>125</v>
      </c>
      <c r="N8" s="85" t="s">
        <v>126</v>
      </c>
      <c r="O8" s="85" t="s">
        <v>125</v>
      </c>
      <c r="P8" s="85" t="s">
        <v>126</v>
      </c>
      <c r="Q8" s="85" t="s">
        <v>125</v>
      </c>
      <c r="R8" s="85" t="s">
        <v>126</v>
      </c>
      <c r="S8" s="85" t="s">
        <v>125</v>
      </c>
      <c r="T8" s="85" t="s">
        <v>126</v>
      </c>
    </row>
    <row r="9" spans="1:20" ht="15" customHeight="1" x14ac:dyDescent="0.25">
      <c r="D9" s="455" t="s">
        <v>260</v>
      </c>
      <c r="E9" s="491" t="s">
        <v>251</v>
      </c>
      <c r="F9" s="476" t="s">
        <v>252</v>
      </c>
      <c r="G9" s="473" t="s">
        <v>258</v>
      </c>
      <c r="H9" s="502" t="s">
        <v>249</v>
      </c>
      <c r="I9" s="476" t="s">
        <v>250</v>
      </c>
      <c r="J9" s="476" t="s">
        <v>128</v>
      </c>
      <c r="K9" s="480">
        <v>45323</v>
      </c>
      <c r="L9" s="480">
        <v>45473</v>
      </c>
      <c r="M9" s="215"/>
      <c r="N9" s="215"/>
      <c r="O9" s="215"/>
      <c r="P9" s="215"/>
      <c r="Q9" s="215"/>
      <c r="R9" s="215"/>
      <c r="S9" s="449"/>
      <c r="T9" s="452"/>
    </row>
    <row r="10" spans="1:20" ht="15" customHeight="1" x14ac:dyDescent="0.25">
      <c r="D10" s="456"/>
      <c r="E10" s="492"/>
      <c r="F10" s="468"/>
      <c r="G10" s="474"/>
      <c r="H10" s="503"/>
      <c r="I10" s="468"/>
      <c r="J10" s="468"/>
      <c r="K10" s="481"/>
      <c r="L10" s="481"/>
      <c r="M10" s="216"/>
      <c r="N10" s="216"/>
      <c r="O10" s="216"/>
      <c r="P10" s="216"/>
      <c r="Q10" s="216"/>
      <c r="R10" s="216"/>
      <c r="S10" s="450"/>
      <c r="T10" s="453"/>
    </row>
    <row r="11" spans="1:20" ht="15" customHeight="1" x14ac:dyDescent="0.25">
      <c r="D11" s="456"/>
      <c r="E11" s="492"/>
      <c r="F11" s="468"/>
      <c r="G11" s="474"/>
      <c r="H11" s="503"/>
      <c r="I11" s="468"/>
      <c r="J11" s="468"/>
      <c r="K11" s="481"/>
      <c r="L11" s="481"/>
      <c r="M11" s="216"/>
      <c r="N11" s="216"/>
      <c r="O11" s="216"/>
      <c r="P11" s="216"/>
      <c r="Q11" s="216"/>
      <c r="R11" s="216"/>
      <c r="S11" s="450"/>
      <c r="T11" s="453"/>
    </row>
    <row r="12" spans="1:20" ht="15" customHeight="1" x14ac:dyDescent="0.25">
      <c r="D12" s="456"/>
      <c r="E12" s="492"/>
      <c r="F12" s="468"/>
      <c r="G12" s="474"/>
      <c r="H12" s="503"/>
      <c r="I12" s="468"/>
      <c r="J12" s="468"/>
      <c r="K12" s="481"/>
      <c r="L12" s="481"/>
      <c r="M12" s="216"/>
      <c r="N12" s="216"/>
      <c r="O12" s="216"/>
      <c r="P12" s="216"/>
      <c r="Q12" s="216"/>
      <c r="R12" s="216"/>
      <c r="S12" s="450"/>
      <c r="T12" s="453"/>
    </row>
    <row r="13" spans="1:20" ht="15" customHeight="1" x14ac:dyDescent="0.25">
      <c r="D13" s="456"/>
      <c r="E13" s="492"/>
      <c r="F13" s="469"/>
      <c r="G13" s="475"/>
      <c r="H13" s="504"/>
      <c r="I13" s="469"/>
      <c r="J13" s="469"/>
      <c r="K13" s="482"/>
      <c r="L13" s="482"/>
      <c r="M13" s="217"/>
      <c r="N13" s="217"/>
      <c r="O13" s="217"/>
      <c r="P13" s="217"/>
      <c r="Q13" s="217"/>
      <c r="R13" s="217"/>
      <c r="S13" s="451"/>
      <c r="T13" s="454"/>
    </row>
    <row r="14" spans="1:20" ht="15" customHeight="1" x14ac:dyDescent="0.25">
      <c r="D14" s="456"/>
      <c r="E14" s="492"/>
      <c r="F14" s="476" t="s">
        <v>253</v>
      </c>
      <c r="G14" s="473" t="s">
        <v>254</v>
      </c>
      <c r="H14" s="476" t="s">
        <v>255</v>
      </c>
      <c r="I14" s="476" t="s">
        <v>250</v>
      </c>
      <c r="J14" s="476" t="s">
        <v>128</v>
      </c>
      <c r="K14" s="480">
        <v>45323</v>
      </c>
      <c r="L14" s="480">
        <v>45412</v>
      </c>
      <c r="M14" s="215"/>
      <c r="N14" s="215"/>
      <c r="O14" s="215"/>
      <c r="P14" s="215"/>
      <c r="Q14" s="215"/>
      <c r="R14" s="215"/>
      <c r="S14" s="449"/>
      <c r="T14" s="452"/>
    </row>
    <row r="15" spans="1:20" ht="15" customHeight="1" x14ac:dyDescent="0.25">
      <c r="D15" s="456"/>
      <c r="E15" s="492"/>
      <c r="F15" s="468"/>
      <c r="G15" s="474"/>
      <c r="H15" s="468"/>
      <c r="I15" s="468"/>
      <c r="J15" s="468"/>
      <c r="K15" s="481"/>
      <c r="L15" s="481"/>
      <c r="M15" s="216"/>
      <c r="N15" s="216"/>
      <c r="O15" s="216"/>
      <c r="P15" s="216"/>
      <c r="Q15" s="216"/>
      <c r="R15" s="216"/>
      <c r="S15" s="450"/>
      <c r="T15" s="453"/>
    </row>
    <row r="16" spans="1:20" ht="15" customHeight="1" x14ac:dyDescent="0.25">
      <c r="D16" s="456"/>
      <c r="E16" s="492"/>
      <c r="F16" s="468"/>
      <c r="G16" s="474"/>
      <c r="H16" s="468"/>
      <c r="I16" s="468"/>
      <c r="J16" s="468"/>
      <c r="K16" s="481"/>
      <c r="L16" s="481"/>
      <c r="M16" s="216"/>
      <c r="N16" s="216"/>
      <c r="O16" s="216"/>
      <c r="P16" s="216"/>
      <c r="Q16" s="216"/>
      <c r="R16" s="216"/>
      <c r="S16" s="450"/>
      <c r="T16" s="453"/>
    </row>
    <row r="17" spans="4:20" ht="15" customHeight="1" x14ac:dyDescent="0.25">
      <c r="D17" s="456"/>
      <c r="E17" s="492"/>
      <c r="F17" s="468"/>
      <c r="G17" s="474"/>
      <c r="H17" s="468"/>
      <c r="I17" s="468"/>
      <c r="J17" s="468"/>
      <c r="K17" s="481"/>
      <c r="L17" s="481"/>
      <c r="M17" s="216"/>
      <c r="N17" s="216"/>
      <c r="O17" s="216"/>
      <c r="P17" s="216"/>
      <c r="Q17" s="216"/>
      <c r="R17" s="216"/>
      <c r="S17" s="450"/>
      <c r="T17" s="453"/>
    </row>
    <row r="18" spans="4:20" ht="15" customHeight="1" x14ac:dyDescent="0.25">
      <c r="D18" s="456"/>
      <c r="E18" s="492"/>
      <c r="F18" s="469"/>
      <c r="G18" s="475"/>
      <c r="H18" s="469"/>
      <c r="I18" s="469"/>
      <c r="J18" s="469"/>
      <c r="K18" s="482"/>
      <c r="L18" s="482"/>
      <c r="M18" s="217"/>
      <c r="N18" s="217"/>
      <c r="O18" s="217"/>
      <c r="P18" s="217"/>
      <c r="Q18" s="217"/>
      <c r="R18" s="217"/>
      <c r="S18" s="451"/>
      <c r="T18" s="454"/>
    </row>
    <row r="19" spans="4:20" ht="15" customHeight="1" x14ac:dyDescent="0.25">
      <c r="D19" s="456"/>
      <c r="E19" s="492"/>
      <c r="F19" s="476" t="s">
        <v>256</v>
      </c>
      <c r="G19" s="473" t="s">
        <v>257</v>
      </c>
      <c r="H19" s="476" t="s">
        <v>259</v>
      </c>
      <c r="I19" s="477" t="s">
        <v>250</v>
      </c>
      <c r="J19" s="476" t="s">
        <v>276</v>
      </c>
      <c r="K19" s="480">
        <v>45414</v>
      </c>
      <c r="L19" s="480">
        <v>45473</v>
      </c>
      <c r="M19" s="215"/>
      <c r="N19" s="215"/>
      <c r="O19" s="215"/>
      <c r="P19" s="215"/>
      <c r="Q19" s="215"/>
      <c r="R19" s="215"/>
      <c r="S19" s="449"/>
      <c r="T19" s="452"/>
    </row>
    <row r="20" spans="4:20" ht="15" customHeight="1" x14ac:dyDescent="0.25">
      <c r="D20" s="456"/>
      <c r="E20" s="492"/>
      <c r="F20" s="468"/>
      <c r="G20" s="474"/>
      <c r="H20" s="468"/>
      <c r="I20" s="478"/>
      <c r="J20" s="468"/>
      <c r="K20" s="481"/>
      <c r="L20" s="481"/>
      <c r="M20" s="216"/>
      <c r="N20" s="216"/>
      <c r="O20" s="216"/>
      <c r="P20" s="216"/>
      <c r="Q20" s="216"/>
      <c r="R20" s="216"/>
      <c r="S20" s="450"/>
      <c r="T20" s="453"/>
    </row>
    <row r="21" spans="4:20" ht="15" customHeight="1" x14ac:dyDescent="0.25">
      <c r="D21" s="456"/>
      <c r="E21" s="492"/>
      <c r="F21" s="468"/>
      <c r="G21" s="474"/>
      <c r="H21" s="468"/>
      <c r="I21" s="478"/>
      <c r="J21" s="468"/>
      <c r="K21" s="481"/>
      <c r="L21" s="481"/>
      <c r="M21" s="216"/>
      <c r="N21" s="216"/>
      <c r="O21" s="216"/>
      <c r="P21" s="216"/>
      <c r="Q21" s="216"/>
      <c r="R21" s="216"/>
      <c r="S21" s="450"/>
      <c r="T21" s="453"/>
    </row>
    <row r="22" spans="4:20" ht="15" customHeight="1" x14ac:dyDescent="0.25">
      <c r="D22" s="456"/>
      <c r="E22" s="492"/>
      <c r="F22" s="468"/>
      <c r="G22" s="474"/>
      <c r="H22" s="468"/>
      <c r="I22" s="478"/>
      <c r="J22" s="468"/>
      <c r="K22" s="481"/>
      <c r="L22" s="481"/>
      <c r="M22" s="216"/>
      <c r="N22" s="216"/>
      <c r="O22" s="216"/>
      <c r="P22" s="216"/>
      <c r="Q22" s="216"/>
      <c r="R22" s="216"/>
      <c r="S22" s="450"/>
      <c r="T22" s="453"/>
    </row>
    <row r="23" spans="4:20" ht="15" customHeight="1" x14ac:dyDescent="0.25">
      <c r="D23" s="456"/>
      <c r="E23" s="492"/>
      <c r="F23" s="468"/>
      <c r="G23" s="474"/>
      <c r="H23" s="468"/>
      <c r="I23" s="478"/>
      <c r="J23" s="468"/>
      <c r="K23" s="481"/>
      <c r="L23" s="481"/>
      <c r="M23" s="216"/>
      <c r="N23" s="216"/>
      <c r="O23" s="216"/>
      <c r="P23" s="216"/>
      <c r="Q23" s="216"/>
      <c r="R23" s="216"/>
      <c r="S23" s="450"/>
      <c r="T23" s="453"/>
    </row>
    <row r="24" spans="4:20" ht="15" customHeight="1" x14ac:dyDescent="0.25">
      <c r="D24" s="456"/>
      <c r="E24" s="492"/>
      <c r="F24" s="468"/>
      <c r="G24" s="474"/>
      <c r="H24" s="468"/>
      <c r="I24" s="478"/>
      <c r="J24" s="468"/>
      <c r="K24" s="481"/>
      <c r="L24" s="481"/>
      <c r="M24" s="216"/>
      <c r="N24" s="216"/>
      <c r="O24" s="216"/>
      <c r="P24" s="216"/>
      <c r="Q24" s="216"/>
      <c r="R24" s="216"/>
      <c r="S24" s="450"/>
      <c r="T24" s="453"/>
    </row>
    <row r="25" spans="4:20" ht="15" customHeight="1" x14ac:dyDescent="0.25">
      <c r="D25" s="457"/>
      <c r="E25" s="493"/>
      <c r="F25" s="469"/>
      <c r="G25" s="475"/>
      <c r="H25" s="469"/>
      <c r="I25" s="479"/>
      <c r="J25" s="469"/>
      <c r="K25" s="482"/>
      <c r="L25" s="482"/>
      <c r="M25" s="217"/>
      <c r="N25" s="217"/>
      <c r="O25" s="217"/>
      <c r="P25" s="217"/>
      <c r="Q25" s="217"/>
      <c r="R25" s="217"/>
      <c r="S25" s="451"/>
      <c r="T25" s="454"/>
    </row>
    <row r="26" spans="4:20" ht="15" customHeight="1" x14ac:dyDescent="0.25">
      <c r="D26" s="498" t="s">
        <v>127</v>
      </c>
      <c r="E26" s="491" t="s">
        <v>261</v>
      </c>
      <c r="F26" s="476" t="s">
        <v>262</v>
      </c>
      <c r="G26" s="473" t="s">
        <v>263</v>
      </c>
      <c r="H26" s="476" t="s">
        <v>264</v>
      </c>
      <c r="I26" s="477" t="s">
        <v>250</v>
      </c>
      <c r="J26" s="476" t="s">
        <v>265</v>
      </c>
      <c r="K26" s="480">
        <v>45323</v>
      </c>
      <c r="L26" s="480">
        <v>45656</v>
      </c>
      <c r="M26" s="216"/>
      <c r="N26" s="216"/>
      <c r="O26" s="216"/>
      <c r="P26" s="216"/>
      <c r="Q26" s="216"/>
      <c r="R26" s="216"/>
      <c r="S26" s="198"/>
      <c r="T26" s="199"/>
    </row>
    <row r="27" spans="4:20" ht="15" customHeight="1" x14ac:dyDescent="0.25">
      <c r="D27" s="498"/>
      <c r="E27" s="492"/>
      <c r="F27" s="468"/>
      <c r="G27" s="474"/>
      <c r="H27" s="468"/>
      <c r="I27" s="478"/>
      <c r="J27" s="468"/>
      <c r="K27" s="481"/>
      <c r="L27" s="481"/>
      <c r="M27" s="216"/>
      <c r="N27" s="216"/>
      <c r="O27" s="216"/>
      <c r="P27" s="216"/>
      <c r="Q27" s="216"/>
      <c r="R27" s="216"/>
      <c r="S27" s="198"/>
      <c r="T27" s="199"/>
    </row>
    <row r="28" spans="4:20" ht="15" customHeight="1" x14ac:dyDescent="0.25">
      <c r="D28" s="498"/>
      <c r="E28" s="492"/>
      <c r="F28" s="468"/>
      <c r="G28" s="474"/>
      <c r="H28" s="468"/>
      <c r="I28" s="478"/>
      <c r="J28" s="468"/>
      <c r="K28" s="481"/>
      <c r="L28" s="481"/>
      <c r="M28" s="216"/>
      <c r="N28" s="216"/>
      <c r="O28" s="216"/>
      <c r="P28" s="216"/>
      <c r="Q28" s="216"/>
      <c r="R28" s="216"/>
      <c r="S28" s="198"/>
      <c r="T28" s="199"/>
    </row>
    <row r="29" spans="4:20" ht="15" customHeight="1" x14ac:dyDescent="0.25">
      <c r="D29" s="498"/>
      <c r="E29" s="492"/>
      <c r="F29" s="468"/>
      <c r="G29" s="474"/>
      <c r="H29" s="468"/>
      <c r="I29" s="478"/>
      <c r="J29" s="468"/>
      <c r="K29" s="481"/>
      <c r="L29" s="481"/>
      <c r="M29" s="216"/>
      <c r="N29" s="216"/>
      <c r="O29" s="216"/>
      <c r="P29" s="216"/>
      <c r="Q29" s="216"/>
      <c r="R29" s="216"/>
      <c r="S29" s="198"/>
      <c r="T29" s="199"/>
    </row>
    <row r="30" spans="4:20" ht="15" customHeight="1" x14ac:dyDescent="0.25">
      <c r="D30" s="498"/>
      <c r="E30" s="492"/>
      <c r="F30" s="468"/>
      <c r="G30" s="474"/>
      <c r="H30" s="468"/>
      <c r="I30" s="478"/>
      <c r="J30" s="468"/>
      <c r="K30" s="481"/>
      <c r="L30" s="481"/>
      <c r="M30" s="216"/>
      <c r="N30" s="216"/>
      <c r="O30" s="216"/>
      <c r="P30" s="216"/>
      <c r="Q30" s="216"/>
      <c r="R30" s="216"/>
      <c r="S30" s="198"/>
      <c r="T30" s="199"/>
    </row>
    <row r="31" spans="4:20" ht="15" customHeight="1" x14ac:dyDescent="0.25">
      <c r="D31" s="498"/>
      <c r="E31" s="492"/>
      <c r="F31" s="468"/>
      <c r="G31" s="474"/>
      <c r="H31" s="468"/>
      <c r="I31" s="478"/>
      <c r="J31" s="468"/>
      <c r="K31" s="481"/>
      <c r="L31" s="481"/>
      <c r="M31" s="216"/>
      <c r="N31" s="216"/>
      <c r="O31" s="216"/>
      <c r="P31" s="216"/>
      <c r="Q31" s="216"/>
      <c r="R31" s="216"/>
      <c r="S31" s="198"/>
      <c r="T31" s="199"/>
    </row>
    <row r="32" spans="4:20" ht="15" customHeight="1" x14ac:dyDescent="0.25">
      <c r="D32" s="498"/>
      <c r="E32" s="492"/>
      <c r="F32" s="469"/>
      <c r="G32" s="475"/>
      <c r="H32" s="469"/>
      <c r="I32" s="479"/>
      <c r="J32" s="469"/>
      <c r="K32" s="482"/>
      <c r="L32" s="482"/>
      <c r="M32" s="217"/>
      <c r="N32" s="217"/>
      <c r="O32" s="217"/>
      <c r="P32" s="217"/>
      <c r="Q32" s="217"/>
      <c r="R32" s="217"/>
      <c r="S32" s="200"/>
      <c r="T32" s="201"/>
    </row>
    <row r="33" spans="4:20" ht="15" customHeight="1" x14ac:dyDescent="0.25">
      <c r="D33" s="498"/>
      <c r="E33" s="492"/>
      <c r="F33" s="476" t="s">
        <v>269</v>
      </c>
      <c r="G33" s="473" t="s">
        <v>266</v>
      </c>
      <c r="H33" s="476" t="s">
        <v>267</v>
      </c>
      <c r="I33" s="477" t="s">
        <v>250</v>
      </c>
      <c r="J33" s="476" t="s">
        <v>268</v>
      </c>
      <c r="K33" s="480">
        <v>45323</v>
      </c>
      <c r="L33" s="480">
        <v>45656</v>
      </c>
      <c r="M33" s="215"/>
      <c r="N33" s="215"/>
      <c r="O33" s="215"/>
      <c r="P33" s="215"/>
      <c r="Q33" s="215"/>
      <c r="R33" s="215"/>
      <c r="S33" s="449"/>
      <c r="T33" s="452"/>
    </row>
    <row r="34" spans="4:20" ht="15" customHeight="1" x14ac:dyDescent="0.25">
      <c r="D34" s="498"/>
      <c r="E34" s="492"/>
      <c r="F34" s="468"/>
      <c r="G34" s="474"/>
      <c r="H34" s="468"/>
      <c r="I34" s="478"/>
      <c r="J34" s="468"/>
      <c r="K34" s="481"/>
      <c r="L34" s="481"/>
      <c r="M34" s="216"/>
      <c r="N34" s="216"/>
      <c r="O34" s="216"/>
      <c r="P34" s="216"/>
      <c r="Q34" s="216"/>
      <c r="R34" s="216"/>
      <c r="S34" s="450"/>
      <c r="T34" s="453"/>
    </row>
    <row r="35" spans="4:20" ht="15" customHeight="1" x14ac:dyDescent="0.25">
      <c r="D35" s="498"/>
      <c r="E35" s="492"/>
      <c r="F35" s="468"/>
      <c r="G35" s="474"/>
      <c r="H35" s="468"/>
      <c r="I35" s="478"/>
      <c r="J35" s="468"/>
      <c r="K35" s="481"/>
      <c r="L35" s="481"/>
      <c r="M35" s="216"/>
      <c r="N35" s="216"/>
      <c r="O35" s="216"/>
      <c r="P35" s="216"/>
      <c r="Q35" s="216"/>
      <c r="R35" s="216"/>
      <c r="S35" s="450"/>
      <c r="T35" s="453"/>
    </row>
    <row r="36" spans="4:20" ht="15" customHeight="1" x14ac:dyDescent="0.25">
      <c r="D36" s="498"/>
      <c r="E36" s="492"/>
      <c r="F36" s="468"/>
      <c r="G36" s="474"/>
      <c r="H36" s="468"/>
      <c r="I36" s="478"/>
      <c r="J36" s="468"/>
      <c r="K36" s="481"/>
      <c r="L36" s="481"/>
      <c r="M36" s="216"/>
      <c r="N36" s="216"/>
      <c r="O36" s="216"/>
      <c r="P36" s="216"/>
      <c r="Q36" s="216"/>
      <c r="R36" s="216"/>
      <c r="S36" s="450"/>
      <c r="T36" s="453"/>
    </row>
    <row r="37" spans="4:20" ht="15" customHeight="1" x14ac:dyDescent="0.25">
      <c r="D37" s="498"/>
      <c r="E37" s="492"/>
      <c r="F37" s="468"/>
      <c r="G37" s="474"/>
      <c r="H37" s="468"/>
      <c r="I37" s="478"/>
      <c r="J37" s="468"/>
      <c r="K37" s="481"/>
      <c r="L37" s="481"/>
      <c r="M37" s="216"/>
      <c r="N37" s="216"/>
      <c r="O37" s="216"/>
      <c r="P37" s="216"/>
      <c r="Q37" s="216"/>
      <c r="R37" s="216"/>
      <c r="S37" s="450"/>
      <c r="T37" s="453"/>
    </row>
    <row r="38" spans="4:20" ht="15" customHeight="1" x14ac:dyDescent="0.25">
      <c r="D38" s="498"/>
      <c r="E38" s="492"/>
      <c r="F38" s="469"/>
      <c r="G38" s="475"/>
      <c r="H38" s="469"/>
      <c r="I38" s="479"/>
      <c r="J38" s="469"/>
      <c r="K38" s="482"/>
      <c r="L38" s="482"/>
      <c r="M38" s="217"/>
      <c r="N38" s="217"/>
      <c r="O38" s="217"/>
      <c r="P38" s="217"/>
      <c r="Q38" s="217"/>
      <c r="R38" s="217"/>
      <c r="S38" s="451"/>
      <c r="T38" s="454"/>
    </row>
    <row r="39" spans="4:20" ht="15" customHeight="1" x14ac:dyDescent="0.25">
      <c r="D39" s="498"/>
      <c r="E39" s="492"/>
      <c r="F39" s="476" t="s">
        <v>271</v>
      </c>
      <c r="G39" s="473" t="s">
        <v>272</v>
      </c>
      <c r="H39" s="502" t="s">
        <v>273</v>
      </c>
      <c r="I39" s="477" t="s">
        <v>274</v>
      </c>
      <c r="J39" s="476" t="s">
        <v>275</v>
      </c>
      <c r="K39" s="480">
        <v>45323</v>
      </c>
      <c r="L39" s="480">
        <v>45656</v>
      </c>
      <c r="M39" s="215"/>
      <c r="N39" s="215"/>
      <c r="O39" s="215"/>
      <c r="P39" s="215"/>
      <c r="Q39" s="215"/>
      <c r="R39" s="215"/>
      <c r="S39" s="449"/>
      <c r="T39" s="452"/>
    </row>
    <row r="40" spans="4:20" ht="15" customHeight="1" x14ac:dyDescent="0.25">
      <c r="D40" s="498"/>
      <c r="E40" s="492"/>
      <c r="F40" s="468"/>
      <c r="G40" s="474"/>
      <c r="H40" s="503"/>
      <c r="I40" s="478"/>
      <c r="J40" s="468"/>
      <c r="K40" s="481"/>
      <c r="L40" s="481"/>
      <c r="M40" s="216"/>
      <c r="N40" s="216"/>
      <c r="O40" s="216"/>
      <c r="P40" s="216"/>
      <c r="Q40" s="216"/>
      <c r="R40" s="216"/>
      <c r="S40" s="450"/>
      <c r="T40" s="453"/>
    </row>
    <row r="41" spans="4:20" ht="15" customHeight="1" x14ac:dyDescent="0.25">
      <c r="D41" s="498"/>
      <c r="E41" s="492"/>
      <c r="F41" s="468"/>
      <c r="G41" s="474"/>
      <c r="H41" s="503"/>
      <c r="I41" s="478"/>
      <c r="J41" s="468"/>
      <c r="K41" s="481"/>
      <c r="L41" s="481"/>
      <c r="M41" s="216"/>
      <c r="N41" s="216"/>
      <c r="O41" s="216"/>
      <c r="P41" s="216"/>
      <c r="Q41" s="216"/>
      <c r="R41" s="216"/>
      <c r="S41" s="450"/>
      <c r="T41" s="453"/>
    </row>
    <row r="42" spans="4:20" ht="15" customHeight="1" x14ac:dyDescent="0.25">
      <c r="D42" s="498"/>
      <c r="E42" s="492"/>
      <c r="F42" s="468"/>
      <c r="G42" s="474"/>
      <c r="H42" s="503"/>
      <c r="I42" s="478"/>
      <c r="J42" s="468"/>
      <c r="K42" s="481"/>
      <c r="L42" s="481"/>
      <c r="M42" s="216"/>
      <c r="N42" s="216"/>
      <c r="O42" s="216"/>
      <c r="P42" s="216"/>
      <c r="Q42" s="216"/>
      <c r="R42" s="216"/>
      <c r="S42" s="450"/>
      <c r="T42" s="453"/>
    </row>
    <row r="43" spans="4:20" ht="15" customHeight="1" x14ac:dyDescent="0.25">
      <c r="D43" s="498"/>
      <c r="E43" s="492"/>
      <c r="F43" s="468"/>
      <c r="G43" s="474"/>
      <c r="H43" s="503"/>
      <c r="I43" s="478"/>
      <c r="J43" s="468"/>
      <c r="K43" s="481"/>
      <c r="L43" s="481"/>
      <c r="M43" s="216"/>
      <c r="N43" s="216"/>
      <c r="O43" s="216"/>
      <c r="P43" s="216"/>
      <c r="Q43" s="216"/>
      <c r="R43" s="216"/>
      <c r="S43" s="450"/>
      <c r="T43" s="453"/>
    </row>
    <row r="44" spans="4:20" ht="15" customHeight="1" x14ac:dyDescent="0.25">
      <c r="D44" s="498"/>
      <c r="E44" s="492"/>
      <c r="F44" s="468"/>
      <c r="G44" s="474"/>
      <c r="H44" s="503"/>
      <c r="I44" s="478"/>
      <c r="J44" s="468"/>
      <c r="K44" s="481"/>
      <c r="L44" s="481"/>
      <c r="M44" s="216"/>
      <c r="N44" s="216"/>
      <c r="O44" s="216"/>
      <c r="P44" s="216"/>
      <c r="Q44" s="216"/>
      <c r="R44" s="216"/>
      <c r="S44" s="450"/>
      <c r="T44" s="453"/>
    </row>
    <row r="45" spans="4:20" ht="15" customHeight="1" x14ac:dyDescent="0.25">
      <c r="D45" s="498"/>
      <c r="E45" s="492"/>
      <c r="F45" s="468"/>
      <c r="G45" s="474"/>
      <c r="H45" s="503"/>
      <c r="I45" s="478"/>
      <c r="J45" s="468"/>
      <c r="K45" s="481"/>
      <c r="L45" s="481"/>
      <c r="M45" s="216"/>
      <c r="N45" s="216"/>
      <c r="O45" s="216"/>
      <c r="P45" s="216"/>
      <c r="Q45" s="216"/>
      <c r="R45" s="216"/>
      <c r="S45" s="450"/>
      <c r="T45" s="453"/>
    </row>
    <row r="46" spans="4:20" ht="15" customHeight="1" x14ac:dyDescent="0.25">
      <c r="D46" s="498"/>
      <c r="E46" s="492"/>
      <c r="F46" s="469"/>
      <c r="G46" s="475"/>
      <c r="H46" s="504"/>
      <c r="I46" s="479"/>
      <c r="J46" s="469"/>
      <c r="K46" s="482"/>
      <c r="L46" s="482"/>
      <c r="M46" s="217"/>
      <c r="N46" s="217"/>
      <c r="O46" s="217"/>
      <c r="P46" s="217"/>
      <c r="Q46" s="217"/>
      <c r="R46" s="217"/>
      <c r="S46" s="451"/>
      <c r="T46" s="454"/>
    </row>
    <row r="47" spans="4:20" ht="15" customHeight="1" x14ac:dyDescent="0.25">
      <c r="D47" s="498"/>
      <c r="E47" s="492"/>
      <c r="F47" s="476" t="s">
        <v>278</v>
      </c>
      <c r="G47" s="473" t="s">
        <v>279</v>
      </c>
      <c r="H47" s="476" t="s">
        <v>280</v>
      </c>
      <c r="I47" s="477" t="s">
        <v>285</v>
      </c>
      <c r="J47" s="476" t="s">
        <v>281</v>
      </c>
      <c r="K47" s="480">
        <v>45322</v>
      </c>
      <c r="L47" s="480">
        <v>45322</v>
      </c>
      <c r="M47" s="215"/>
      <c r="N47" s="215"/>
      <c r="O47" s="215"/>
      <c r="P47" s="215"/>
      <c r="Q47" s="215"/>
      <c r="R47" s="215"/>
      <c r="S47" s="449"/>
      <c r="T47" s="452"/>
    </row>
    <row r="48" spans="4:20" ht="15" customHeight="1" x14ac:dyDescent="0.25">
      <c r="D48" s="498"/>
      <c r="E48" s="492"/>
      <c r="F48" s="468"/>
      <c r="G48" s="474"/>
      <c r="H48" s="468"/>
      <c r="I48" s="478"/>
      <c r="J48" s="468"/>
      <c r="K48" s="481"/>
      <c r="L48" s="481"/>
      <c r="M48" s="216"/>
      <c r="N48" s="216"/>
      <c r="O48" s="216"/>
      <c r="P48" s="216"/>
      <c r="Q48" s="216"/>
      <c r="R48" s="216"/>
      <c r="S48" s="450"/>
      <c r="T48" s="453"/>
    </row>
    <row r="49" spans="4:20" ht="15" customHeight="1" x14ac:dyDescent="0.25">
      <c r="D49" s="498"/>
      <c r="E49" s="492"/>
      <c r="F49" s="468"/>
      <c r="G49" s="474"/>
      <c r="H49" s="468"/>
      <c r="I49" s="478"/>
      <c r="J49" s="468"/>
      <c r="K49" s="481"/>
      <c r="L49" s="481"/>
      <c r="M49" s="216"/>
      <c r="N49" s="216"/>
      <c r="O49" s="216"/>
      <c r="P49" s="216"/>
      <c r="Q49" s="216"/>
      <c r="R49" s="216"/>
      <c r="S49" s="450"/>
      <c r="T49" s="453"/>
    </row>
    <row r="50" spans="4:20" ht="15" customHeight="1" x14ac:dyDescent="0.25">
      <c r="D50" s="498"/>
      <c r="E50" s="492"/>
      <c r="F50" s="468"/>
      <c r="G50" s="474"/>
      <c r="H50" s="468"/>
      <c r="I50" s="478"/>
      <c r="J50" s="468"/>
      <c r="K50" s="481"/>
      <c r="L50" s="481"/>
      <c r="M50" s="216"/>
      <c r="N50" s="216"/>
      <c r="O50" s="216"/>
      <c r="P50" s="216"/>
      <c r="Q50" s="216"/>
      <c r="R50" s="216"/>
      <c r="S50" s="450"/>
      <c r="T50" s="453"/>
    </row>
    <row r="51" spans="4:20" ht="15" customHeight="1" x14ac:dyDescent="0.25">
      <c r="D51" s="498"/>
      <c r="E51" s="492"/>
      <c r="F51" s="469"/>
      <c r="G51" s="475"/>
      <c r="H51" s="469"/>
      <c r="I51" s="479"/>
      <c r="J51" s="469"/>
      <c r="K51" s="482"/>
      <c r="L51" s="482"/>
      <c r="M51" s="217"/>
      <c r="N51" s="217"/>
      <c r="O51" s="217"/>
      <c r="P51" s="217"/>
      <c r="Q51" s="217"/>
      <c r="R51" s="217"/>
      <c r="S51" s="451"/>
      <c r="T51" s="454"/>
    </row>
    <row r="52" spans="4:20" ht="15" customHeight="1" x14ac:dyDescent="0.25">
      <c r="D52" s="498"/>
      <c r="E52" s="492"/>
      <c r="F52" s="476" t="s">
        <v>282</v>
      </c>
      <c r="G52" s="473" t="s">
        <v>283</v>
      </c>
      <c r="H52" s="476" t="s">
        <v>284</v>
      </c>
      <c r="I52" s="477" t="s">
        <v>250</v>
      </c>
      <c r="J52" s="476" t="s">
        <v>281</v>
      </c>
      <c r="K52" s="480">
        <v>45323</v>
      </c>
      <c r="L52" s="480">
        <v>45381</v>
      </c>
      <c r="M52" s="215"/>
      <c r="N52" s="215"/>
      <c r="O52" s="215"/>
      <c r="P52" s="215"/>
      <c r="Q52" s="215"/>
      <c r="R52" s="215"/>
      <c r="S52" s="197"/>
      <c r="T52" s="452"/>
    </row>
    <row r="53" spans="4:20" ht="15" customHeight="1" x14ac:dyDescent="0.25">
      <c r="D53" s="498"/>
      <c r="E53" s="492"/>
      <c r="F53" s="468"/>
      <c r="G53" s="474"/>
      <c r="H53" s="468"/>
      <c r="I53" s="478"/>
      <c r="J53" s="468"/>
      <c r="K53" s="481"/>
      <c r="L53" s="481"/>
      <c r="M53" s="216"/>
      <c r="N53" s="216"/>
      <c r="O53" s="216"/>
      <c r="P53" s="216"/>
      <c r="Q53" s="216"/>
      <c r="R53" s="216"/>
      <c r="S53" s="198"/>
      <c r="T53" s="453"/>
    </row>
    <row r="54" spans="4:20" ht="15" customHeight="1" x14ac:dyDescent="0.25">
      <c r="D54" s="498"/>
      <c r="E54" s="492"/>
      <c r="F54" s="468"/>
      <c r="G54" s="474"/>
      <c r="H54" s="468"/>
      <c r="I54" s="478"/>
      <c r="J54" s="468"/>
      <c r="K54" s="481"/>
      <c r="L54" s="481"/>
      <c r="M54" s="216"/>
      <c r="N54" s="216"/>
      <c r="O54" s="216"/>
      <c r="P54" s="216"/>
      <c r="Q54" s="216"/>
      <c r="R54" s="216"/>
      <c r="S54" s="198"/>
      <c r="T54" s="453"/>
    </row>
    <row r="55" spans="4:20" ht="15" customHeight="1" x14ac:dyDescent="0.25">
      <c r="D55" s="498"/>
      <c r="E55" s="492"/>
      <c r="F55" s="468"/>
      <c r="G55" s="474"/>
      <c r="H55" s="468"/>
      <c r="I55" s="478"/>
      <c r="J55" s="468"/>
      <c r="K55" s="481"/>
      <c r="L55" s="481"/>
      <c r="M55" s="216"/>
      <c r="N55" s="216"/>
      <c r="O55" s="216"/>
      <c r="P55" s="216"/>
      <c r="Q55" s="216"/>
      <c r="R55" s="216"/>
      <c r="S55" s="198"/>
      <c r="T55" s="453"/>
    </row>
    <row r="56" spans="4:20" ht="15" customHeight="1" x14ac:dyDescent="0.25">
      <c r="D56" s="498"/>
      <c r="E56" s="493"/>
      <c r="F56" s="469"/>
      <c r="G56" s="475"/>
      <c r="H56" s="469"/>
      <c r="I56" s="479"/>
      <c r="J56" s="469"/>
      <c r="K56" s="482"/>
      <c r="L56" s="482"/>
      <c r="M56" s="217"/>
      <c r="N56" s="217"/>
      <c r="O56" s="217"/>
      <c r="P56" s="217"/>
      <c r="Q56" s="217"/>
      <c r="R56" s="217"/>
      <c r="S56" s="200"/>
      <c r="T56" s="454"/>
    </row>
    <row r="57" spans="4:20" ht="15" customHeight="1" x14ac:dyDescent="0.25">
      <c r="D57" s="498"/>
      <c r="E57" s="497" t="s">
        <v>287</v>
      </c>
      <c r="F57" s="476" t="s">
        <v>288</v>
      </c>
      <c r="G57" s="473" t="s">
        <v>290</v>
      </c>
      <c r="H57" s="476" t="s">
        <v>291</v>
      </c>
      <c r="I57" s="477" t="s">
        <v>250</v>
      </c>
      <c r="J57" s="476" t="s">
        <v>128</v>
      </c>
      <c r="K57" s="480">
        <v>45323</v>
      </c>
      <c r="L57" s="480">
        <v>45656</v>
      </c>
      <c r="M57" s="215"/>
      <c r="N57" s="215"/>
      <c r="O57" s="215"/>
      <c r="P57" s="215"/>
      <c r="Q57" s="215"/>
      <c r="R57" s="215"/>
      <c r="S57" s="449"/>
      <c r="T57" s="452"/>
    </row>
    <row r="58" spans="4:20" ht="15" customHeight="1" x14ac:dyDescent="0.25">
      <c r="D58" s="498"/>
      <c r="E58" s="497"/>
      <c r="F58" s="468"/>
      <c r="G58" s="474"/>
      <c r="H58" s="468"/>
      <c r="I58" s="478"/>
      <c r="J58" s="468"/>
      <c r="K58" s="481"/>
      <c r="L58" s="481"/>
      <c r="M58" s="216"/>
      <c r="N58" s="216"/>
      <c r="O58" s="216"/>
      <c r="P58" s="216"/>
      <c r="Q58" s="216"/>
      <c r="R58" s="216"/>
      <c r="S58" s="450"/>
      <c r="T58" s="453"/>
    </row>
    <row r="59" spans="4:20" ht="15" customHeight="1" x14ac:dyDescent="0.25">
      <c r="D59" s="498"/>
      <c r="E59" s="497"/>
      <c r="F59" s="468"/>
      <c r="G59" s="474"/>
      <c r="H59" s="468"/>
      <c r="I59" s="478"/>
      <c r="J59" s="468"/>
      <c r="K59" s="481"/>
      <c r="L59" s="481"/>
      <c r="M59" s="216"/>
      <c r="N59" s="216"/>
      <c r="O59" s="216"/>
      <c r="P59" s="216"/>
      <c r="Q59" s="216"/>
      <c r="R59" s="216"/>
      <c r="S59" s="450"/>
      <c r="T59" s="453"/>
    </row>
    <row r="60" spans="4:20" ht="15" customHeight="1" x14ac:dyDescent="0.25">
      <c r="D60" s="498"/>
      <c r="E60" s="497"/>
      <c r="F60" s="468"/>
      <c r="G60" s="474"/>
      <c r="H60" s="468"/>
      <c r="I60" s="478"/>
      <c r="J60" s="468"/>
      <c r="K60" s="481"/>
      <c r="L60" s="481"/>
      <c r="M60" s="216"/>
      <c r="N60" s="216"/>
      <c r="O60" s="216"/>
      <c r="P60" s="216"/>
      <c r="Q60" s="216"/>
      <c r="R60" s="216"/>
      <c r="S60" s="450"/>
      <c r="T60" s="453"/>
    </row>
    <row r="61" spans="4:20" ht="15" customHeight="1" x14ac:dyDescent="0.25">
      <c r="D61" s="498"/>
      <c r="E61" s="497"/>
      <c r="F61" s="468"/>
      <c r="G61" s="474"/>
      <c r="H61" s="468"/>
      <c r="I61" s="478"/>
      <c r="J61" s="468"/>
      <c r="K61" s="481"/>
      <c r="L61" s="481"/>
      <c r="M61" s="216"/>
      <c r="N61" s="216"/>
      <c r="O61" s="216"/>
      <c r="P61" s="216"/>
      <c r="Q61" s="216"/>
      <c r="R61" s="216"/>
      <c r="S61" s="450"/>
      <c r="T61" s="453"/>
    </row>
    <row r="62" spans="4:20" ht="15" customHeight="1" x14ac:dyDescent="0.25">
      <c r="D62" s="498"/>
      <c r="E62" s="497"/>
      <c r="F62" s="468"/>
      <c r="G62" s="474"/>
      <c r="H62" s="468"/>
      <c r="I62" s="478"/>
      <c r="J62" s="468"/>
      <c r="K62" s="481"/>
      <c r="L62" s="481"/>
      <c r="M62" s="216"/>
      <c r="N62" s="216"/>
      <c r="O62" s="216"/>
      <c r="P62" s="216"/>
      <c r="Q62" s="216"/>
      <c r="R62" s="216"/>
      <c r="S62" s="450"/>
      <c r="T62" s="453"/>
    </row>
    <row r="63" spans="4:20" ht="15" customHeight="1" x14ac:dyDescent="0.25">
      <c r="D63" s="498"/>
      <c r="E63" s="497"/>
      <c r="F63" s="469"/>
      <c r="G63" s="475"/>
      <c r="H63" s="469"/>
      <c r="I63" s="479"/>
      <c r="J63" s="469"/>
      <c r="K63" s="482"/>
      <c r="L63" s="482"/>
      <c r="M63" s="217"/>
      <c r="N63" s="217"/>
      <c r="O63" s="217"/>
      <c r="P63" s="217"/>
      <c r="Q63" s="217"/>
      <c r="R63" s="217"/>
      <c r="S63" s="451"/>
      <c r="T63" s="454"/>
    </row>
    <row r="64" spans="4:20" ht="15" customHeight="1" x14ac:dyDescent="0.25">
      <c r="D64" s="498"/>
      <c r="E64" s="497"/>
      <c r="F64" s="494" t="s">
        <v>292</v>
      </c>
      <c r="G64" s="495" t="s">
        <v>293</v>
      </c>
      <c r="H64" s="494" t="s">
        <v>295</v>
      </c>
      <c r="I64" s="496" t="s">
        <v>250</v>
      </c>
      <c r="J64" s="494" t="s">
        <v>128</v>
      </c>
      <c r="K64" s="480">
        <v>45323</v>
      </c>
      <c r="L64" s="499">
        <v>45473</v>
      </c>
      <c r="M64" s="218"/>
      <c r="N64" s="218"/>
      <c r="O64" s="218"/>
      <c r="P64" s="218"/>
      <c r="Q64" s="218"/>
      <c r="R64" s="218"/>
      <c r="S64" s="500"/>
      <c r="T64" s="501"/>
    </row>
    <row r="65" spans="4:20" ht="15" customHeight="1" x14ac:dyDescent="0.25">
      <c r="D65" s="498"/>
      <c r="E65" s="497"/>
      <c r="F65" s="494"/>
      <c r="G65" s="495"/>
      <c r="H65" s="494"/>
      <c r="I65" s="496"/>
      <c r="J65" s="494"/>
      <c r="K65" s="481"/>
      <c r="L65" s="499"/>
      <c r="M65" s="218"/>
      <c r="N65" s="218"/>
      <c r="O65" s="218"/>
      <c r="P65" s="218"/>
      <c r="Q65" s="218"/>
      <c r="R65" s="218"/>
      <c r="S65" s="500"/>
      <c r="T65" s="501"/>
    </row>
    <row r="66" spans="4:20" ht="15" customHeight="1" x14ac:dyDescent="0.25">
      <c r="D66" s="498"/>
      <c r="E66" s="497"/>
      <c r="F66" s="494"/>
      <c r="G66" s="495"/>
      <c r="H66" s="494"/>
      <c r="I66" s="496"/>
      <c r="J66" s="494"/>
      <c r="K66" s="481"/>
      <c r="L66" s="499"/>
      <c r="M66" s="218"/>
      <c r="N66" s="218"/>
      <c r="O66" s="218"/>
      <c r="P66" s="218"/>
      <c r="Q66" s="218"/>
      <c r="R66" s="218"/>
      <c r="S66" s="500"/>
      <c r="T66" s="501"/>
    </row>
    <row r="67" spans="4:20" ht="15" customHeight="1" x14ac:dyDescent="0.25">
      <c r="D67" s="498"/>
      <c r="E67" s="497"/>
      <c r="F67" s="494"/>
      <c r="G67" s="495"/>
      <c r="H67" s="494"/>
      <c r="I67" s="496"/>
      <c r="J67" s="494"/>
      <c r="K67" s="481"/>
      <c r="L67" s="499"/>
      <c r="M67" s="218"/>
      <c r="N67" s="218"/>
      <c r="O67" s="218"/>
      <c r="P67" s="218"/>
      <c r="Q67" s="218"/>
      <c r="R67" s="218"/>
      <c r="S67" s="500"/>
      <c r="T67" s="501"/>
    </row>
    <row r="68" spans="4:20" ht="15" customHeight="1" x14ac:dyDescent="0.25">
      <c r="D68" s="498"/>
      <c r="E68" s="497"/>
      <c r="F68" s="494"/>
      <c r="G68" s="495"/>
      <c r="H68" s="494"/>
      <c r="I68" s="496"/>
      <c r="J68" s="494"/>
      <c r="K68" s="481"/>
      <c r="L68" s="499"/>
      <c r="M68" s="218"/>
      <c r="N68" s="218"/>
      <c r="O68" s="218"/>
      <c r="P68" s="218"/>
      <c r="Q68" s="218"/>
      <c r="R68" s="218"/>
      <c r="S68" s="500"/>
      <c r="T68" s="501"/>
    </row>
    <row r="69" spans="4:20" ht="15" customHeight="1" x14ac:dyDescent="0.25">
      <c r="D69" s="498"/>
      <c r="E69" s="497"/>
      <c r="F69" s="494"/>
      <c r="G69" s="495"/>
      <c r="H69" s="494"/>
      <c r="I69" s="496"/>
      <c r="J69" s="494"/>
      <c r="K69" s="482"/>
      <c r="L69" s="499"/>
      <c r="M69" s="218"/>
      <c r="N69" s="218"/>
      <c r="O69" s="218"/>
      <c r="P69" s="218"/>
      <c r="Q69" s="218"/>
      <c r="R69" s="218"/>
      <c r="S69" s="500"/>
      <c r="T69" s="501"/>
    </row>
    <row r="70" spans="4:20" ht="15" customHeight="1" x14ac:dyDescent="0.25">
      <c r="D70" s="498"/>
      <c r="E70" s="497"/>
      <c r="F70" s="494" t="s">
        <v>294</v>
      </c>
      <c r="G70" s="495" t="s">
        <v>296</v>
      </c>
      <c r="H70" s="494" t="s">
        <v>297</v>
      </c>
      <c r="I70" s="496" t="s">
        <v>250</v>
      </c>
      <c r="J70" s="494" t="s">
        <v>298</v>
      </c>
      <c r="K70" s="499">
        <v>45323</v>
      </c>
      <c r="L70" s="499">
        <v>45656</v>
      </c>
      <c r="M70" s="218"/>
      <c r="N70" s="218"/>
      <c r="O70" s="218"/>
      <c r="P70" s="218"/>
      <c r="Q70" s="218"/>
      <c r="R70" s="218"/>
      <c r="S70" s="500"/>
      <c r="T70" s="501"/>
    </row>
    <row r="71" spans="4:20" ht="15" customHeight="1" x14ac:dyDescent="0.25">
      <c r="D71" s="498"/>
      <c r="E71" s="497"/>
      <c r="F71" s="494"/>
      <c r="G71" s="495"/>
      <c r="H71" s="494"/>
      <c r="I71" s="496"/>
      <c r="J71" s="494"/>
      <c r="K71" s="499"/>
      <c r="L71" s="499"/>
      <c r="M71" s="218"/>
      <c r="N71" s="218"/>
      <c r="O71" s="218"/>
      <c r="P71" s="218"/>
      <c r="Q71" s="218"/>
      <c r="R71" s="218"/>
      <c r="S71" s="500"/>
      <c r="T71" s="501"/>
    </row>
    <row r="72" spans="4:20" ht="15" customHeight="1" x14ac:dyDescent="0.25">
      <c r="D72" s="498"/>
      <c r="E72" s="497"/>
      <c r="F72" s="494"/>
      <c r="G72" s="495"/>
      <c r="H72" s="494"/>
      <c r="I72" s="496"/>
      <c r="J72" s="494"/>
      <c r="K72" s="499"/>
      <c r="L72" s="499"/>
      <c r="M72" s="218"/>
      <c r="N72" s="218"/>
      <c r="O72" s="218"/>
      <c r="P72" s="218"/>
      <c r="Q72" s="218"/>
      <c r="R72" s="218"/>
      <c r="S72" s="500"/>
      <c r="T72" s="501"/>
    </row>
    <row r="73" spans="4:20" ht="15" customHeight="1" x14ac:dyDescent="0.25">
      <c r="D73" s="498"/>
      <c r="E73" s="497"/>
      <c r="F73" s="494"/>
      <c r="G73" s="495"/>
      <c r="H73" s="494"/>
      <c r="I73" s="496"/>
      <c r="J73" s="494"/>
      <c r="K73" s="499"/>
      <c r="L73" s="499"/>
      <c r="M73" s="218"/>
      <c r="N73" s="218"/>
      <c r="O73" s="218"/>
      <c r="P73" s="218"/>
      <c r="Q73" s="218"/>
      <c r="R73" s="218"/>
      <c r="S73" s="500"/>
      <c r="T73" s="501"/>
    </row>
    <row r="74" spans="4:20" ht="15" customHeight="1" x14ac:dyDescent="0.25">
      <c r="D74" s="455" t="s">
        <v>132</v>
      </c>
      <c r="E74" s="491" t="s">
        <v>299</v>
      </c>
      <c r="F74" s="476" t="s">
        <v>300</v>
      </c>
      <c r="G74" s="473" t="s">
        <v>301</v>
      </c>
      <c r="H74" s="476" t="s">
        <v>302</v>
      </c>
      <c r="I74" s="477" t="s">
        <v>303</v>
      </c>
      <c r="J74" s="476" t="s">
        <v>304</v>
      </c>
      <c r="K74" s="480">
        <v>45323</v>
      </c>
      <c r="L74" s="480">
        <v>45473</v>
      </c>
      <c r="M74" s="215"/>
      <c r="N74" s="215"/>
      <c r="O74" s="215"/>
      <c r="P74" s="215"/>
      <c r="Q74" s="215"/>
      <c r="R74" s="215"/>
      <c r="S74" s="449"/>
      <c r="T74" s="452"/>
    </row>
    <row r="75" spans="4:20" ht="15" customHeight="1" x14ac:dyDescent="0.25">
      <c r="D75" s="456"/>
      <c r="E75" s="492"/>
      <c r="F75" s="468"/>
      <c r="G75" s="474"/>
      <c r="H75" s="468"/>
      <c r="I75" s="478"/>
      <c r="J75" s="468"/>
      <c r="K75" s="481"/>
      <c r="L75" s="481"/>
      <c r="M75" s="216"/>
      <c r="N75" s="216"/>
      <c r="O75" s="216"/>
      <c r="P75" s="216"/>
      <c r="Q75" s="216"/>
      <c r="R75" s="216"/>
      <c r="S75" s="450"/>
      <c r="T75" s="453"/>
    </row>
    <row r="76" spans="4:20" ht="15" customHeight="1" x14ac:dyDescent="0.25">
      <c r="D76" s="456"/>
      <c r="E76" s="492"/>
      <c r="F76" s="468"/>
      <c r="G76" s="474"/>
      <c r="H76" s="468"/>
      <c r="I76" s="478"/>
      <c r="J76" s="468"/>
      <c r="K76" s="481"/>
      <c r="L76" s="481"/>
      <c r="M76" s="216"/>
      <c r="N76" s="216"/>
      <c r="O76" s="216"/>
      <c r="P76" s="216"/>
      <c r="Q76" s="216"/>
      <c r="R76" s="216"/>
      <c r="S76" s="450"/>
      <c r="T76" s="453"/>
    </row>
    <row r="77" spans="4:20" ht="15" customHeight="1" x14ac:dyDescent="0.25">
      <c r="D77" s="456"/>
      <c r="E77" s="492"/>
      <c r="F77" s="468"/>
      <c r="G77" s="474"/>
      <c r="H77" s="468"/>
      <c r="I77" s="478"/>
      <c r="J77" s="468"/>
      <c r="K77" s="481"/>
      <c r="L77" s="481"/>
      <c r="M77" s="216"/>
      <c r="N77" s="216"/>
      <c r="O77" s="216"/>
      <c r="P77" s="216"/>
      <c r="Q77" s="216"/>
      <c r="R77" s="216"/>
      <c r="S77" s="450"/>
      <c r="T77" s="453"/>
    </row>
    <row r="78" spans="4:20" ht="15" customHeight="1" x14ac:dyDescent="0.25">
      <c r="D78" s="456"/>
      <c r="E78" s="492"/>
      <c r="F78" s="468"/>
      <c r="G78" s="474"/>
      <c r="H78" s="468"/>
      <c r="I78" s="478"/>
      <c r="J78" s="468"/>
      <c r="K78" s="481"/>
      <c r="L78" s="481"/>
      <c r="M78" s="216"/>
      <c r="N78" s="216"/>
      <c r="O78" s="216"/>
      <c r="P78" s="216"/>
      <c r="Q78" s="216"/>
      <c r="R78" s="216"/>
      <c r="S78" s="450"/>
      <c r="T78" s="453"/>
    </row>
    <row r="79" spans="4:20" ht="15" customHeight="1" x14ac:dyDescent="0.25">
      <c r="D79" s="456"/>
      <c r="E79" s="492"/>
      <c r="F79" s="468"/>
      <c r="G79" s="474"/>
      <c r="H79" s="468"/>
      <c r="I79" s="478"/>
      <c r="J79" s="468"/>
      <c r="K79" s="481"/>
      <c r="L79" s="481"/>
      <c r="M79" s="216"/>
      <c r="N79" s="216"/>
      <c r="O79" s="216"/>
      <c r="P79" s="216"/>
      <c r="Q79" s="216"/>
      <c r="R79" s="216"/>
      <c r="S79" s="450"/>
      <c r="T79" s="453"/>
    </row>
    <row r="80" spans="4:20" ht="15" customHeight="1" x14ac:dyDescent="0.25">
      <c r="D80" s="456"/>
      <c r="E80" s="492"/>
      <c r="F80" s="468"/>
      <c r="G80" s="474"/>
      <c r="H80" s="468"/>
      <c r="I80" s="478"/>
      <c r="J80" s="468"/>
      <c r="K80" s="481"/>
      <c r="L80" s="481"/>
      <c r="M80" s="216"/>
      <c r="N80" s="216"/>
      <c r="O80" s="216"/>
      <c r="P80" s="216"/>
      <c r="Q80" s="216"/>
      <c r="R80" s="216"/>
      <c r="S80" s="450"/>
      <c r="T80" s="453"/>
    </row>
    <row r="81" spans="4:20" ht="15" customHeight="1" x14ac:dyDescent="0.25">
      <c r="D81" s="456"/>
      <c r="E81" s="492"/>
      <c r="F81" s="468"/>
      <c r="G81" s="474"/>
      <c r="H81" s="468"/>
      <c r="I81" s="478"/>
      <c r="J81" s="468"/>
      <c r="K81" s="481"/>
      <c r="L81" s="481"/>
      <c r="M81" s="216"/>
      <c r="N81" s="216"/>
      <c r="O81" s="216"/>
      <c r="P81" s="216"/>
      <c r="Q81" s="216"/>
      <c r="R81" s="216"/>
      <c r="S81" s="450"/>
      <c r="T81" s="453"/>
    </row>
    <row r="82" spans="4:20" ht="15" customHeight="1" x14ac:dyDescent="0.25">
      <c r="D82" s="457"/>
      <c r="E82" s="493"/>
      <c r="F82" s="469"/>
      <c r="G82" s="475"/>
      <c r="H82" s="469"/>
      <c r="I82" s="479"/>
      <c r="J82" s="469"/>
      <c r="K82" s="482"/>
      <c r="L82" s="482"/>
      <c r="M82" s="217"/>
      <c r="N82" s="217"/>
      <c r="O82" s="217"/>
      <c r="P82" s="217"/>
      <c r="Q82" s="217"/>
      <c r="R82" s="217"/>
      <c r="S82" s="451"/>
      <c r="T82" s="454"/>
    </row>
    <row r="83" spans="4:20" ht="15" customHeight="1" x14ac:dyDescent="0.25">
      <c r="D83" s="488" t="s">
        <v>306</v>
      </c>
      <c r="E83" s="491" t="s">
        <v>305</v>
      </c>
      <c r="F83" s="476" t="s">
        <v>307</v>
      </c>
      <c r="G83" s="473" t="s">
        <v>308</v>
      </c>
      <c r="H83" s="476" t="s">
        <v>309</v>
      </c>
      <c r="I83" s="477" t="s">
        <v>310</v>
      </c>
      <c r="J83" s="476" t="s">
        <v>311</v>
      </c>
      <c r="K83" s="480">
        <v>45292</v>
      </c>
      <c r="L83" s="480">
        <v>45381</v>
      </c>
      <c r="M83" s="215"/>
      <c r="N83" s="215"/>
      <c r="O83" s="215"/>
      <c r="P83" s="215"/>
      <c r="Q83" s="215"/>
      <c r="R83" s="215"/>
      <c r="S83" s="449"/>
      <c r="T83" s="452"/>
    </row>
    <row r="84" spans="4:20" ht="15" customHeight="1" x14ac:dyDescent="0.25">
      <c r="D84" s="489"/>
      <c r="E84" s="492"/>
      <c r="F84" s="468"/>
      <c r="G84" s="474"/>
      <c r="H84" s="468"/>
      <c r="I84" s="478"/>
      <c r="J84" s="468"/>
      <c r="K84" s="481"/>
      <c r="L84" s="481"/>
      <c r="M84" s="216"/>
      <c r="N84" s="216"/>
      <c r="O84" s="216"/>
      <c r="P84" s="216"/>
      <c r="Q84" s="216"/>
      <c r="R84" s="216"/>
      <c r="S84" s="450"/>
      <c r="T84" s="453"/>
    </row>
    <row r="85" spans="4:20" ht="15" customHeight="1" x14ac:dyDescent="0.25">
      <c r="D85" s="489"/>
      <c r="E85" s="492"/>
      <c r="F85" s="468"/>
      <c r="G85" s="474"/>
      <c r="H85" s="468"/>
      <c r="I85" s="478"/>
      <c r="J85" s="468"/>
      <c r="K85" s="481"/>
      <c r="L85" s="481"/>
      <c r="M85" s="216"/>
      <c r="N85" s="216"/>
      <c r="O85" s="216"/>
      <c r="P85" s="216"/>
      <c r="Q85" s="216"/>
      <c r="R85" s="216"/>
      <c r="S85" s="450"/>
      <c r="T85" s="453"/>
    </row>
    <row r="86" spans="4:20" ht="15" customHeight="1" x14ac:dyDescent="0.25">
      <c r="D86" s="489"/>
      <c r="E86" s="492"/>
      <c r="F86" s="468"/>
      <c r="G86" s="474"/>
      <c r="H86" s="468"/>
      <c r="I86" s="478"/>
      <c r="J86" s="468"/>
      <c r="K86" s="481"/>
      <c r="L86" s="481"/>
      <c r="M86" s="216"/>
      <c r="N86" s="216"/>
      <c r="O86" s="216"/>
      <c r="P86" s="216"/>
      <c r="Q86" s="216"/>
      <c r="R86" s="216"/>
      <c r="S86" s="450"/>
      <c r="T86" s="453"/>
    </row>
    <row r="87" spans="4:20" ht="15" customHeight="1" x14ac:dyDescent="0.25">
      <c r="D87" s="489"/>
      <c r="E87" s="492"/>
      <c r="F87" s="468"/>
      <c r="G87" s="474"/>
      <c r="H87" s="468"/>
      <c r="I87" s="478"/>
      <c r="J87" s="468"/>
      <c r="K87" s="481"/>
      <c r="L87" s="481"/>
      <c r="M87" s="216"/>
      <c r="N87" s="216"/>
      <c r="O87" s="216"/>
      <c r="P87" s="216"/>
      <c r="Q87" s="216"/>
      <c r="R87" s="216"/>
      <c r="S87" s="450"/>
      <c r="T87" s="453"/>
    </row>
    <row r="88" spans="4:20" ht="15" customHeight="1" x14ac:dyDescent="0.25">
      <c r="D88" s="489"/>
      <c r="E88" s="492"/>
      <c r="F88" s="468"/>
      <c r="G88" s="474"/>
      <c r="H88" s="468"/>
      <c r="I88" s="478"/>
      <c r="J88" s="468"/>
      <c r="K88" s="481"/>
      <c r="L88" s="481"/>
      <c r="M88" s="216"/>
      <c r="N88" s="216"/>
      <c r="O88" s="216"/>
      <c r="P88" s="216"/>
      <c r="Q88" s="216"/>
      <c r="R88" s="216"/>
      <c r="S88" s="450"/>
      <c r="T88" s="453"/>
    </row>
    <row r="89" spans="4:20" ht="15" customHeight="1" x14ac:dyDescent="0.25">
      <c r="D89" s="489"/>
      <c r="E89" s="492"/>
      <c r="F89" s="468"/>
      <c r="G89" s="474"/>
      <c r="H89" s="468"/>
      <c r="I89" s="478"/>
      <c r="J89" s="468"/>
      <c r="K89" s="481"/>
      <c r="L89" s="481"/>
      <c r="M89" s="216"/>
      <c r="N89" s="216"/>
      <c r="O89" s="216"/>
      <c r="P89" s="216"/>
      <c r="Q89" s="216"/>
      <c r="R89" s="216"/>
      <c r="S89" s="450"/>
      <c r="T89" s="453"/>
    </row>
    <row r="90" spans="4:20" ht="15" customHeight="1" x14ac:dyDescent="0.25">
      <c r="D90" s="489"/>
      <c r="E90" s="492"/>
      <c r="F90" s="468"/>
      <c r="G90" s="474"/>
      <c r="H90" s="468"/>
      <c r="I90" s="478"/>
      <c r="J90" s="468"/>
      <c r="K90" s="481"/>
      <c r="L90" s="481"/>
      <c r="M90" s="216"/>
      <c r="N90" s="216"/>
      <c r="O90" s="216"/>
      <c r="P90" s="216"/>
      <c r="Q90" s="216"/>
      <c r="R90" s="216"/>
      <c r="S90" s="450"/>
      <c r="T90" s="453"/>
    </row>
    <row r="91" spans="4:20" ht="15" customHeight="1" x14ac:dyDescent="0.25">
      <c r="D91" s="489"/>
      <c r="E91" s="492"/>
      <c r="F91" s="468"/>
      <c r="G91" s="474"/>
      <c r="H91" s="468"/>
      <c r="I91" s="478"/>
      <c r="J91" s="468"/>
      <c r="K91" s="481"/>
      <c r="L91" s="481"/>
      <c r="M91" s="216"/>
      <c r="N91" s="216"/>
      <c r="O91" s="216"/>
      <c r="P91" s="216"/>
      <c r="Q91" s="216"/>
      <c r="R91" s="216"/>
      <c r="S91" s="450"/>
      <c r="T91" s="453"/>
    </row>
    <row r="92" spans="4:20" ht="15" customHeight="1" x14ac:dyDescent="0.25">
      <c r="D92" s="489"/>
      <c r="E92" s="492"/>
      <c r="F92" s="468"/>
      <c r="G92" s="474"/>
      <c r="H92" s="468"/>
      <c r="I92" s="478"/>
      <c r="J92" s="468"/>
      <c r="K92" s="481"/>
      <c r="L92" s="481"/>
      <c r="M92" s="216"/>
      <c r="N92" s="216"/>
      <c r="O92" s="216"/>
      <c r="P92" s="216"/>
      <c r="Q92" s="216"/>
      <c r="R92" s="216"/>
      <c r="S92" s="450"/>
      <c r="T92" s="453"/>
    </row>
    <row r="93" spans="4:20" ht="15" customHeight="1" x14ac:dyDescent="0.25">
      <c r="D93" s="489"/>
      <c r="E93" s="492"/>
      <c r="F93" s="468"/>
      <c r="G93" s="474"/>
      <c r="H93" s="468"/>
      <c r="I93" s="478"/>
      <c r="J93" s="468"/>
      <c r="K93" s="481"/>
      <c r="L93" s="481"/>
      <c r="M93" s="216"/>
      <c r="N93" s="216"/>
      <c r="O93" s="216"/>
      <c r="P93" s="216"/>
      <c r="Q93" s="216"/>
      <c r="R93" s="216"/>
      <c r="S93" s="450"/>
      <c r="T93" s="453"/>
    </row>
    <row r="94" spans="4:20" ht="15" customHeight="1" x14ac:dyDescent="0.25">
      <c r="D94" s="490"/>
      <c r="E94" s="493"/>
      <c r="F94" s="469"/>
      <c r="G94" s="475"/>
      <c r="H94" s="469"/>
      <c r="I94" s="479"/>
      <c r="J94" s="469"/>
      <c r="K94" s="482"/>
      <c r="L94" s="482"/>
      <c r="M94" s="217"/>
      <c r="N94" s="217"/>
      <c r="O94" s="217"/>
      <c r="P94" s="217"/>
      <c r="Q94" s="217"/>
      <c r="R94" s="217"/>
      <c r="S94" s="451"/>
      <c r="T94" s="454"/>
    </row>
    <row r="95" spans="4:20" ht="15" customHeight="1" x14ac:dyDescent="0.25">
      <c r="D95" s="488" t="s">
        <v>306</v>
      </c>
      <c r="E95" s="491" t="s">
        <v>312</v>
      </c>
      <c r="F95" s="476" t="s">
        <v>313</v>
      </c>
      <c r="G95" s="473" t="s">
        <v>258</v>
      </c>
      <c r="H95" s="476" t="s">
        <v>314</v>
      </c>
      <c r="I95" s="477" t="s">
        <v>250</v>
      </c>
      <c r="J95" s="476" t="s">
        <v>128</v>
      </c>
      <c r="K95" s="480">
        <v>45322</v>
      </c>
      <c r="L95" s="480">
        <v>42003</v>
      </c>
      <c r="M95" s="215"/>
      <c r="N95" s="215"/>
      <c r="O95" s="215"/>
      <c r="P95" s="215"/>
      <c r="Q95" s="215"/>
      <c r="R95" s="215"/>
      <c r="S95" s="449"/>
      <c r="T95" s="452"/>
    </row>
    <row r="96" spans="4:20" ht="15" customHeight="1" x14ac:dyDescent="0.25">
      <c r="D96" s="489"/>
      <c r="E96" s="492"/>
      <c r="F96" s="468"/>
      <c r="G96" s="474"/>
      <c r="H96" s="468"/>
      <c r="I96" s="478"/>
      <c r="J96" s="468"/>
      <c r="K96" s="481"/>
      <c r="L96" s="481"/>
      <c r="M96" s="216"/>
      <c r="N96" s="216"/>
      <c r="O96" s="216"/>
      <c r="P96" s="216"/>
      <c r="Q96" s="216"/>
      <c r="R96" s="216"/>
      <c r="S96" s="450"/>
      <c r="T96" s="453"/>
    </row>
    <row r="97" spans="4:20" ht="15" customHeight="1" x14ac:dyDescent="0.25">
      <c r="D97" s="489"/>
      <c r="E97" s="492"/>
      <c r="F97" s="468"/>
      <c r="G97" s="474"/>
      <c r="H97" s="468"/>
      <c r="I97" s="478"/>
      <c r="J97" s="468"/>
      <c r="K97" s="481"/>
      <c r="L97" s="481"/>
      <c r="M97" s="216"/>
      <c r="N97" s="216"/>
      <c r="O97" s="216"/>
      <c r="P97" s="216"/>
      <c r="Q97" s="216"/>
      <c r="R97" s="216"/>
      <c r="S97" s="450"/>
      <c r="T97" s="453"/>
    </row>
    <row r="98" spans="4:20" ht="15" customHeight="1" x14ac:dyDescent="0.25">
      <c r="D98" s="489"/>
      <c r="E98" s="492"/>
      <c r="F98" s="468"/>
      <c r="G98" s="474"/>
      <c r="H98" s="468"/>
      <c r="I98" s="478"/>
      <c r="J98" s="468"/>
      <c r="K98" s="481"/>
      <c r="L98" s="481"/>
      <c r="M98" s="216"/>
      <c r="N98" s="216"/>
      <c r="O98" s="216"/>
      <c r="P98" s="216"/>
      <c r="Q98" s="216"/>
      <c r="R98" s="216"/>
      <c r="S98" s="450"/>
      <c r="T98" s="453"/>
    </row>
    <row r="99" spans="4:20" ht="15" customHeight="1" x14ac:dyDescent="0.25">
      <c r="D99" s="489"/>
      <c r="E99" s="492"/>
      <c r="F99" s="468"/>
      <c r="G99" s="474"/>
      <c r="H99" s="468"/>
      <c r="I99" s="478"/>
      <c r="J99" s="468"/>
      <c r="K99" s="481"/>
      <c r="L99" s="481"/>
      <c r="M99" s="216"/>
      <c r="N99" s="216"/>
      <c r="O99" s="216"/>
      <c r="P99" s="216"/>
      <c r="Q99" s="216"/>
      <c r="R99" s="216"/>
      <c r="S99" s="450"/>
      <c r="T99" s="453"/>
    </row>
    <row r="100" spans="4:20" ht="15" customHeight="1" x14ac:dyDescent="0.25">
      <c r="D100" s="489"/>
      <c r="E100" s="492"/>
      <c r="F100" s="468"/>
      <c r="G100" s="474"/>
      <c r="H100" s="468"/>
      <c r="I100" s="478"/>
      <c r="J100" s="468"/>
      <c r="K100" s="481"/>
      <c r="L100" s="481"/>
      <c r="M100" s="216"/>
      <c r="N100" s="216"/>
      <c r="O100" s="216"/>
      <c r="P100" s="216"/>
      <c r="Q100" s="216"/>
      <c r="R100" s="216"/>
      <c r="S100" s="450"/>
      <c r="T100" s="453"/>
    </row>
    <row r="101" spans="4:20" ht="15" customHeight="1" x14ac:dyDescent="0.25">
      <c r="D101" s="489"/>
      <c r="E101" s="492"/>
      <c r="F101" s="468"/>
      <c r="G101" s="474"/>
      <c r="H101" s="468"/>
      <c r="I101" s="478"/>
      <c r="J101" s="468"/>
      <c r="K101" s="481"/>
      <c r="L101" s="481"/>
      <c r="M101" s="216"/>
      <c r="N101" s="216"/>
      <c r="O101" s="216"/>
      <c r="P101" s="216"/>
      <c r="Q101" s="216"/>
      <c r="R101" s="216"/>
      <c r="S101" s="450"/>
      <c r="T101" s="453"/>
    </row>
    <row r="102" spans="4:20" ht="15" customHeight="1" x14ac:dyDescent="0.25">
      <c r="D102" s="489"/>
      <c r="E102" s="492"/>
      <c r="F102" s="468"/>
      <c r="G102" s="474"/>
      <c r="H102" s="468"/>
      <c r="I102" s="478"/>
      <c r="J102" s="468"/>
      <c r="K102" s="481"/>
      <c r="L102" s="481"/>
      <c r="M102" s="216"/>
      <c r="N102" s="216"/>
      <c r="O102" s="216"/>
      <c r="P102" s="216"/>
      <c r="Q102" s="216"/>
      <c r="R102" s="216"/>
      <c r="S102" s="450"/>
      <c r="T102" s="453"/>
    </row>
    <row r="103" spans="4:20" ht="15" customHeight="1" x14ac:dyDescent="0.25">
      <c r="D103" s="489"/>
      <c r="E103" s="492"/>
      <c r="F103" s="468"/>
      <c r="G103" s="474"/>
      <c r="H103" s="468"/>
      <c r="I103" s="478"/>
      <c r="J103" s="468"/>
      <c r="K103" s="481"/>
      <c r="L103" s="481"/>
      <c r="M103" s="216"/>
      <c r="N103" s="216"/>
      <c r="O103" s="216"/>
      <c r="P103" s="216"/>
      <c r="Q103" s="216"/>
      <c r="R103" s="216"/>
      <c r="S103" s="450"/>
      <c r="T103" s="453"/>
    </row>
    <row r="104" spans="4:20" ht="15" customHeight="1" x14ac:dyDescent="0.25">
      <c r="D104" s="489"/>
      <c r="E104" s="492"/>
      <c r="F104" s="468"/>
      <c r="G104" s="474"/>
      <c r="H104" s="468"/>
      <c r="I104" s="478"/>
      <c r="J104" s="468"/>
      <c r="K104" s="481"/>
      <c r="L104" s="481"/>
      <c r="M104" s="216"/>
      <c r="N104" s="216"/>
      <c r="O104" s="216"/>
      <c r="P104" s="216"/>
      <c r="Q104" s="216"/>
      <c r="R104" s="216"/>
      <c r="S104" s="450"/>
      <c r="T104" s="453"/>
    </row>
    <row r="105" spans="4:20" ht="15" customHeight="1" x14ac:dyDescent="0.25">
      <c r="D105" s="489"/>
      <c r="E105" s="492"/>
      <c r="F105" s="468"/>
      <c r="G105" s="474"/>
      <c r="H105" s="468"/>
      <c r="I105" s="478"/>
      <c r="J105" s="468"/>
      <c r="K105" s="481"/>
      <c r="L105" s="481"/>
      <c r="M105" s="216"/>
      <c r="N105" s="216"/>
      <c r="O105" s="216"/>
      <c r="P105" s="216"/>
      <c r="Q105" s="216"/>
      <c r="R105" s="216"/>
      <c r="S105" s="450"/>
      <c r="T105" s="453"/>
    </row>
    <row r="106" spans="4:20" ht="15" customHeight="1" x14ac:dyDescent="0.25">
      <c r="D106" s="490"/>
      <c r="E106" s="493"/>
      <c r="F106" s="469"/>
      <c r="G106" s="475"/>
      <c r="H106" s="469"/>
      <c r="I106" s="479"/>
      <c r="J106" s="469"/>
      <c r="K106" s="482"/>
      <c r="L106" s="482"/>
      <c r="M106" s="217"/>
      <c r="N106" s="217"/>
      <c r="O106" s="217"/>
      <c r="P106" s="217"/>
      <c r="Q106" s="217"/>
      <c r="R106" s="217"/>
      <c r="S106" s="451"/>
      <c r="T106" s="454"/>
    </row>
    <row r="107" spans="4:20" ht="15" customHeight="1" x14ac:dyDescent="0.25">
      <c r="D107" s="455" t="s">
        <v>127</v>
      </c>
      <c r="E107" s="485" t="s">
        <v>315</v>
      </c>
      <c r="F107" s="477" t="s">
        <v>316</v>
      </c>
      <c r="G107" s="473" t="s">
        <v>318</v>
      </c>
      <c r="H107" s="476" t="s">
        <v>319</v>
      </c>
      <c r="I107" s="477" t="s">
        <v>250</v>
      </c>
      <c r="J107" s="476" t="s">
        <v>320</v>
      </c>
      <c r="K107" s="480">
        <v>45473</v>
      </c>
      <c r="L107" s="480">
        <v>45656</v>
      </c>
      <c r="M107" s="215"/>
      <c r="N107" s="215"/>
      <c r="O107" s="215"/>
      <c r="P107" s="215"/>
      <c r="Q107" s="215"/>
      <c r="R107" s="215"/>
      <c r="S107" s="449"/>
      <c r="T107" s="452"/>
    </row>
    <row r="108" spans="4:20" ht="15" customHeight="1" x14ac:dyDescent="0.25">
      <c r="D108" s="456"/>
      <c r="E108" s="486"/>
      <c r="F108" s="471"/>
      <c r="G108" s="474"/>
      <c r="H108" s="468"/>
      <c r="I108" s="478"/>
      <c r="J108" s="468"/>
      <c r="K108" s="481"/>
      <c r="L108" s="481"/>
      <c r="M108" s="216"/>
      <c r="N108" s="216"/>
      <c r="O108" s="216"/>
      <c r="P108" s="216"/>
      <c r="Q108" s="216"/>
      <c r="R108" s="216"/>
      <c r="S108" s="450"/>
      <c r="T108" s="453"/>
    </row>
    <row r="109" spans="4:20" ht="15" customHeight="1" x14ac:dyDescent="0.25">
      <c r="D109" s="456"/>
      <c r="E109" s="486"/>
      <c r="F109" s="471"/>
      <c r="G109" s="474"/>
      <c r="H109" s="468"/>
      <c r="I109" s="478"/>
      <c r="J109" s="468"/>
      <c r="K109" s="481"/>
      <c r="L109" s="481"/>
      <c r="M109" s="216"/>
      <c r="N109" s="216"/>
      <c r="O109" s="216"/>
      <c r="P109" s="216"/>
      <c r="Q109" s="216"/>
      <c r="R109" s="216"/>
      <c r="S109" s="450"/>
      <c r="T109" s="453"/>
    </row>
    <row r="110" spans="4:20" ht="15" customHeight="1" x14ac:dyDescent="0.25">
      <c r="D110" s="456"/>
      <c r="E110" s="486"/>
      <c r="F110" s="471"/>
      <c r="G110" s="474"/>
      <c r="H110" s="468"/>
      <c r="I110" s="478"/>
      <c r="J110" s="468"/>
      <c r="K110" s="481"/>
      <c r="L110" s="481"/>
      <c r="M110" s="216"/>
      <c r="N110" s="216"/>
      <c r="O110" s="216"/>
      <c r="P110" s="216"/>
      <c r="Q110" s="216"/>
      <c r="R110" s="216"/>
      <c r="S110" s="450"/>
      <c r="T110" s="453"/>
    </row>
    <row r="111" spans="4:20" ht="15" customHeight="1" x14ac:dyDescent="0.25">
      <c r="D111" s="456"/>
      <c r="E111" s="486"/>
      <c r="F111" s="471"/>
      <c r="G111" s="474"/>
      <c r="H111" s="468"/>
      <c r="I111" s="478"/>
      <c r="J111" s="468"/>
      <c r="K111" s="481"/>
      <c r="L111" s="481"/>
      <c r="M111" s="216"/>
      <c r="N111" s="216"/>
      <c r="O111" s="216"/>
      <c r="P111" s="216"/>
      <c r="Q111" s="216"/>
      <c r="R111" s="216"/>
      <c r="S111" s="450"/>
      <c r="T111" s="453"/>
    </row>
    <row r="112" spans="4:20" ht="15" customHeight="1" x14ac:dyDescent="0.25">
      <c r="D112" s="456"/>
      <c r="E112" s="486"/>
      <c r="F112" s="471"/>
      <c r="G112" s="474"/>
      <c r="H112" s="468"/>
      <c r="I112" s="478"/>
      <c r="J112" s="468"/>
      <c r="K112" s="481"/>
      <c r="L112" s="481"/>
      <c r="M112" s="216"/>
      <c r="N112" s="216"/>
      <c r="O112" s="216"/>
      <c r="P112" s="216"/>
      <c r="Q112" s="216"/>
      <c r="R112" s="216"/>
      <c r="S112" s="450"/>
      <c r="T112" s="453"/>
    </row>
    <row r="113" spans="4:20" ht="15" customHeight="1" x14ac:dyDescent="0.25">
      <c r="D113" s="456"/>
      <c r="E113" s="486"/>
      <c r="F113" s="471"/>
      <c r="G113" s="474"/>
      <c r="H113" s="468"/>
      <c r="I113" s="478"/>
      <c r="J113" s="468"/>
      <c r="K113" s="481"/>
      <c r="L113" s="481"/>
      <c r="M113" s="216"/>
      <c r="N113" s="216"/>
      <c r="O113" s="216"/>
      <c r="P113" s="216"/>
      <c r="Q113" s="216"/>
      <c r="R113" s="216"/>
      <c r="S113" s="450"/>
      <c r="T113" s="453"/>
    </row>
    <row r="114" spans="4:20" ht="15" customHeight="1" x14ac:dyDescent="0.25">
      <c r="D114" s="456"/>
      <c r="E114" s="486"/>
      <c r="F114" s="471"/>
      <c r="G114" s="474"/>
      <c r="H114" s="468"/>
      <c r="I114" s="478"/>
      <c r="J114" s="468"/>
      <c r="K114" s="481"/>
      <c r="L114" s="481"/>
      <c r="M114" s="216"/>
      <c r="N114" s="216"/>
      <c r="O114" s="216"/>
      <c r="P114" s="216"/>
      <c r="Q114" s="216"/>
      <c r="R114" s="216"/>
      <c r="S114" s="450"/>
      <c r="T114" s="453"/>
    </row>
    <row r="115" spans="4:20" ht="15" customHeight="1" x14ac:dyDescent="0.25">
      <c r="D115" s="456"/>
      <c r="E115" s="486"/>
      <c r="F115" s="471"/>
      <c r="G115" s="474"/>
      <c r="H115" s="468"/>
      <c r="I115" s="478"/>
      <c r="J115" s="468"/>
      <c r="K115" s="481"/>
      <c r="L115" s="481"/>
      <c r="M115" s="216"/>
      <c r="N115" s="216"/>
      <c r="O115" s="216"/>
      <c r="P115" s="216"/>
      <c r="Q115" s="216"/>
      <c r="R115" s="216"/>
      <c r="S115" s="450"/>
      <c r="T115" s="453"/>
    </row>
    <row r="116" spans="4:20" ht="15" customHeight="1" x14ac:dyDescent="0.25">
      <c r="D116" s="456"/>
      <c r="E116" s="486"/>
      <c r="F116" s="471"/>
      <c r="G116" s="474"/>
      <c r="H116" s="468"/>
      <c r="I116" s="478"/>
      <c r="J116" s="468"/>
      <c r="K116" s="481"/>
      <c r="L116" s="481"/>
      <c r="M116" s="216"/>
      <c r="N116" s="216"/>
      <c r="O116" s="216"/>
      <c r="P116" s="216"/>
      <c r="Q116" s="216"/>
      <c r="R116" s="216"/>
      <c r="S116" s="450"/>
      <c r="T116" s="453"/>
    </row>
    <row r="117" spans="4:20" ht="15" customHeight="1" x14ac:dyDescent="0.25">
      <c r="D117" s="456"/>
      <c r="E117" s="486"/>
      <c r="F117" s="471"/>
      <c r="G117" s="474"/>
      <c r="H117" s="468"/>
      <c r="I117" s="478"/>
      <c r="J117" s="468"/>
      <c r="K117" s="481"/>
      <c r="L117" s="481"/>
      <c r="M117" s="216"/>
      <c r="N117" s="216"/>
      <c r="O117" s="216"/>
      <c r="P117" s="216"/>
      <c r="Q117" s="216"/>
      <c r="R117" s="216"/>
      <c r="S117" s="450"/>
      <c r="T117" s="453"/>
    </row>
    <row r="118" spans="4:20" ht="15" customHeight="1" x14ac:dyDescent="0.25">
      <c r="D118" s="456"/>
      <c r="E118" s="486"/>
      <c r="F118" s="471"/>
      <c r="G118" s="474"/>
      <c r="H118" s="468"/>
      <c r="I118" s="478"/>
      <c r="J118" s="468"/>
      <c r="K118" s="481"/>
      <c r="L118" s="481"/>
      <c r="M118" s="216"/>
      <c r="N118" s="216"/>
      <c r="O118" s="216"/>
      <c r="P118" s="216"/>
      <c r="Q118" s="216"/>
      <c r="R118" s="216"/>
      <c r="S118" s="450"/>
      <c r="T118" s="453"/>
    </row>
    <row r="119" spans="4:20" ht="15" customHeight="1" x14ac:dyDescent="0.25">
      <c r="D119" s="457"/>
      <c r="E119" s="487"/>
      <c r="F119" s="472"/>
      <c r="G119" s="475"/>
      <c r="H119" s="469"/>
      <c r="I119" s="479"/>
      <c r="J119" s="469"/>
      <c r="K119" s="482"/>
      <c r="L119" s="482"/>
      <c r="M119" s="217"/>
      <c r="N119" s="217"/>
      <c r="O119" s="217"/>
      <c r="P119" s="217"/>
      <c r="Q119" s="217"/>
      <c r="R119" s="217"/>
      <c r="S119" s="451"/>
      <c r="T119" s="454"/>
    </row>
    <row r="120" spans="4:20" ht="15" customHeight="1" x14ac:dyDescent="0.25">
      <c r="D120" s="455" t="s">
        <v>260</v>
      </c>
      <c r="E120" s="467" t="s">
        <v>321</v>
      </c>
      <c r="F120" s="470" t="s">
        <v>322</v>
      </c>
      <c r="G120" s="473" t="s">
        <v>323</v>
      </c>
      <c r="H120" s="476" t="s">
        <v>324</v>
      </c>
      <c r="I120" s="477" t="s">
        <v>303</v>
      </c>
      <c r="J120" s="476" t="s">
        <v>325</v>
      </c>
      <c r="K120" s="480">
        <v>45323</v>
      </c>
      <c r="L120" s="480">
        <v>45534</v>
      </c>
      <c r="M120" s="215"/>
      <c r="N120" s="215"/>
      <c r="O120" s="215"/>
      <c r="P120" s="215"/>
      <c r="Q120" s="215"/>
      <c r="R120" s="215"/>
      <c r="S120" s="449"/>
      <c r="T120" s="452"/>
    </row>
    <row r="121" spans="4:20" ht="15" customHeight="1" x14ac:dyDescent="0.25">
      <c r="D121" s="456"/>
      <c r="E121" s="483"/>
      <c r="F121" s="471"/>
      <c r="G121" s="474"/>
      <c r="H121" s="468"/>
      <c r="I121" s="478"/>
      <c r="J121" s="468"/>
      <c r="K121" s="481"/>
      <c r="L121" s="481"/>
      <c r="M121" s="216"/>
      <c r="N121" s="216"/>
      <c r="O121" s="216"/>
      <c r="P121" s="216"/>
      <c r="Q121" s="216"/>
      <c r="R121" s="216"/>
      <c r="S121" s="450"/>
      <c r="T121" s="453"/>
    </row>
    <row r="122" spans="4:20" ht="15" customHeight="1" x14ac:dyDescent="0.25">
      <c r="D122" s="456"/>
      <c r="E122" s="483"/>
      <c r="F122" s="471"/>
      <c r="G122" s="474"/>
      <c r="H122" s="468"/>
      <c r="I122" s="478"/>
      <c r="J122" s="468"/>
      <c r="K122" s="481"/>
      <c r="L122" s="481"/>
      <c r="M122" s="216"/>
      <c r="N122" s="216"/>
      <c r="O122" s="216"/>
      <c r="P122" s="216"/>
      <c r="Q122" s="216"/>
      <c r="R122" s="216"/>
      <c r="S122" s="450"/>
      <c r="T122" s="453"/>
    </row>
    <row r="123" spans="4:20" ht="15" customHeight="1" x14ac:dyDescent="0.25">
      <c r="D123" s="456"/>
      <c r="E123" s="483"/>
      <c r="F123" s="471"/>
      <c r="G123" s="474"/>
      <c r="H123" s="468"/>
      <c r="I123" s="478"/>
      <c r="J123" s="468"/>
      <c r="K123" s="481"/>
      <c r="L123" s="481"/>
      <c r="M123" s="216"/>
      <c r="N123" s="216"/>
      <c r="O123" s="216"/>
      <c r="P123" s="216"/>
      <c r="Q123" s="216"/>
      <c r="R123" s="216"/>
      <c r="S123" s="450"/>
      <c r="T123" s="453"/>
    </row>
    <row r="124" spans="4:20" ht="15" customHeight="1" x14ac:dyDescent="0.25">
      <c r="D124" s="456"/>
      <c r="E124" s="483"/>
      <c r="F124" s="471"/>
      <c r="G124" s="474"/>
      <c r="H124" s="468"/>
      <c r="I124" s="478"/>
      <c r="J124" s="468"/>
      <c r="K124" s="481"/>
      <c r="L124" s="481"/>
      <c r="M124" s="216"/>
      <c r="N124" s="216"/>
      <c r="O124" s="216"/>
      <c r="P124" s="216"/>
      <c r="Q124" s="216"/>
      <c r="R124" s="216"/>
      <c r="S124" s="450"/>
      <c r="T124" s="453"/>
    </row>
    <row r="125" spans="4:20" ht="15" customHeight="1" x14ac:dyDescent="0.25">
      <c r="D125" s="456"/>
      <c r="E125" s="483"/>
      <c r="F125" s="471"/>
      <c r="G125" s="474"/>
      <c r="H125" s="468"/>
      <c r="I125" s="478"/>
      <c r="J125" s="468"/>
      <c r="K125" s="481"/>
      <c r="L125" s="481"/>
      <c r="M125" s="216"/>
      <c r="N125" s="216"/>
      <c r="O125" s="216"/>
      <c r="P125" s="216"/>
      <c r="Q125" s="216"/>
      <c r="R125" s="216"/>
      <c r="S125" s="450"/>
      <c r="T125" s="453"/>
    </row>
    <row r="126" spans="4:20" ht="15" customHeight="1" x14ac:dyDescent="0.25">
      <c r="D126" s="456"/>
      <c r="E126" s="483"/>
      <c r="F126" s="471"/>
      <c r="G126" s="474"/>
      <c r="H126" s="468"/>
      <c r="I126" s="478"/>
      <c r="J126" s="468"/>
      <c r="K126" s="481"/>
      <c r="L126" s="481"/>
      <c r="M126" s="216"/>
      <c r="N126" s="216"/>
      <c r="O126" s="216"/>
      <c r="P126" s="216"/>
      <c r="Q126" s="216"/>
      <c r="R126" s="216"/>
      <c r="S126" s="450"/>
      <c r="T126" s="453"/>
    </row>
    <row r="127" spans="4:20" ht="15" customHeight="1" x14ac:dyDescent="0.25">
      <c r="D127" s="456"/>
      <c r="E127" s="483"/>
      <c r="F127" s="471"/>
      <c r="G127" s="474"/>
      <c r="H127" s="468"/>
      <c r="I127" s="478"/>
      <c r="J127" s="468"/>
      <c r="K127" s="481"/>
      <c r="L127" s="481"/>
      <c r="M127" s="216"/>
      <c r="N127" s="216"/>
      <c r="O127" s="216"/>
      <c r="P127" s="216"/>
      <c r="Q127" s="216"/>
      <c r="R127" s="216"/>
      <c r="S127" s="450"/>
      <c r="T127" s="453"/>
    </row>
    <row r="128" spans="4:20" ht="15" customHeight="1" x14ac:dyDescent="0.25">
      <c r="D128" s="456"/>
      <c r="E128" s="483"/>
      <c r="F128" s="471"/>
      <c r="G128" s="474"/>
      <c r="H128" s="468"/>
      <c r="I128" s="478"/>
      <c r="J128" s="468"/>
      <c r="K128" s="481"/>
      <c r="L128" s="481"/>
      <c r="M128" s="216"/>
      <c r="N128" s="216"/>
      <c r="O128" s="216"/>
      <c r="P128" s="216"/>
      <c r="Q128" s="216"/>
      <c r="R128" s="216"/>
      <c r="S128" s="450"/>
      <c r="T128" s="453"/>
    </row>
    <row r="129" spans="4:20" ht="15" customHeight="1" x14ac:dyDescent="0.25">
      <c r="D129" s="456"/>
      <c r="E129" s="483"/>
      <c r="F129" s="471"/>
      <c r="G129" s="474"/>
      <c r="H129" s="468"/>
      <c r="I129" s="478"/>
      <c r="J129" s="468"/>
      <c r="K129" s="481"/>
      <c r="L129" s="481"/>
      <c r="M129" s="216"/>
      <c r="N129" s="216"/>
      <c r="O129" s="216"/>
      <c r="P129" s="216"/>
      <c r="Q129" s="216"/>
      <c r="R129" s="216"/>
      <c r="S129" s="450"/>
      <c r="T129" s="453"/>
    </row>
    <row r="130" spans="4:20" ht="15" customHeight="1" x14ac:dyDescent="0.25">
      <c r="D130" s="457"/>
      <c r="E130" s="484"/>
      <c r="F130" s="472"/>
      <c r="G130" s="475"/>
      <c r="H130" s="469"/>
      <c r="I130" s="479"/>
      <c r="J130" s="469"/>
      <c r="K130" s="482"/>
      <c r="L130" s="482"/>
      <c r="M130" s="217"/>
      <c r="N130" s="217"/>
      <c r="O130" s="217"/>
      <c r="P130" s="217"/>
      <c r="Q130" s="217"/>
      <c r="R130" s="217"/>
      <c r="S130" s="451"/>
      <c r="T130" s="454"/>
    </row>
    <row r="131" spans="4:20" ht="15" customHeight="1" x14ac:dyDescent="0.25">
      <c r="D131" s="455" t="s">
        <v>127</v>
      </c>
      <c r="E131" s="467" t="s">
        <v>326</v>
      </c>
      <c r="F131" s="470" t="s">
        <v>327</v>
      </c>
      <c r="G131" s="473" t="s">
        <v>328</v>
      </c>
      <c r="H131" s="476" t="s">
        <v>330</v>
      </c>
      <c r="I131" s="477" t="s">
        <v>331</v>
      </c>
      <c r="J131" s="476" t="s">
        <v>332</v>
      </c>
      <c r="K131" s="480">
        <v>45322</v>
      </c>
      <c r="L131" s="480">
        <v>45657</v>
      </c>
      <c r="M131" s="215"/>
      <c r="N131" s="215"/>
      <c r="O131" s="215"/>
      <c r="P131" s="215"/>
      <c r="Q131" s="215"/>
      <c r="R131" s="215"/>
      <c r="S131" s="449"/>
      <c r="T131" s="452"/>
    </row>
    <row r="132" spans="4:20" ht="15" customHeight="1" x14ac:dyDescent="0.25">
      <c r="D132" s="456"/>
      <c r="E132" s="468"/>
      <c r="F132" s="471"/>
      <c r="G132" s="474"/>
      <c r="H132" s="468"/>
      <c r="I132" s="478"/>
      <c r="J132" s="468"/>
      <c r="K132" s="481"/>
      <c r="L132" s="481"/>
      <c r="M132" s="216"/>
      <c r="N132" s="216"/>
      <c r="O132" s="216"/>
      <c r="P132" s="216"/>
      <c r="Q132" s="216"/>
      <c r="R132" s="216"/>
      <c r="S132" s="450"/>
      <c r="T132" s="453"/>
    </row>
    <row r="133" spans="4:20" ht="15" customHeight="1" x14ac:dyDescent="0.25">
      <c r="D133" s="456"/>
      <c r="E133" s="468"/>
      <c r="F133" s="471"/>
      <c r="G133" s="474"/>
      <c r="H133" s="468"/>
      <c r="I133" s="478"/>
      <c r="J133" s="468"/>
      <c r="K133" s="481"/>
      <c r="L133" s="481"/>
      <c r="M133" s="216"/>
      <c r="N133" s="216"/>
      <c r="O133" s="216"/>
      <c r="P133" s="216"/>
      <c r="Q133" s="216"/>
      <c r="R133" s="216"/>
      <c r="S133" s="450"/>
      <c r="T133" s="453"/>
    </row>
    <row r="134" spans="4:20" ht="15" customHeight="1" x14ac:dyDescent="0.25">
      <c r="D134" s="456"/>
      <c r="E134" s="468"/>
      <c r="F134" s="471"/>
      <c r="G134" s="474"/>
      <c r="H134" s="468"/>
      <c r="I134" s="478"/>
      <c r="J134" s="468"/>
      <c r="K134" s="481"/>
      <c r="L134" s="481"/>
      <c r="M134" s="216"/>
      <c r="N134" s="216"/>
      <c r="O134" s="216"/>
      <c r="P134" s="216"/>
      <c r="Q134" s="216"/>
      <c r="R134" s="216"/>
      <c r="S134" s="450"/>
      <c r="T134" s="453"/>
    </row>
    <row r="135" spans="4:20" ht="15" customHeight="1" x14ac:dyDescent="0.25">
      <c r="D135" s="456"/>
      <c r="E135" s="468"/>
      <c r="F135" s="471"/>
      <c r="G135" s="474"/>
      <c r="H135" s="468"/>
      <c r="I135" s="478"/>
      <c r="J135" s="468"/>
      <c r="K135" s="481"/>
      <c r="L135" s="481"/>
      <c r="M135" s="216"/>
      <c r="N135" s="216"/>
      <c r="O135" s="216"/>
      <c r="P135" s="216"/>
      <c r="Q135" s="216"/>
      <c r="R135" s="216"/>
      <c r="S135" s="450"/>
      <c r="T135" s="453"/>
    </row>
    <row r="136" spans="4:20" ht="15" customHeight="1" x14ac:dyDescent="0.25">
      <c r="D136" s="456"/>
      <c r="E136" s="468"/>
      <c r="F136" s="471"/>
      <c r="G136" s="474"/>
      <c r="H136" s="468"/>
      <c r="I136" s="478"/>
      <c r="J136" s="468"/>
      <c r="K136" s="481"/>
      <c r="L136" s="481"/>
      <c r="M136" s="216"/>
      <c r="N136" s="216"/>
      <c r="O136" s="216"/>
      <c r="P136" s="216"/>
      <c r="Q136" s="216"/>
      <c r="R136" s="216"/>
      <c r="S136" s="450"/>
      <c r="T136" s="453"/>
    </row>
    <row r="137" spans="4:20" ht="15" customHeight="1" x14ac:dyDescent="0.25">
      <c r="D137" s="456"/>
      <c r="E137" s="468"/>
      <c r="F137" s="471"/>
      <c r="G137" s="474"/>
      <c r="H137" s="468"/>
      <c r="I137" s="478"/>
      <c r="J137" s="468"/>
      <c r="K137" s="481"/>
      <c r="L137" s="481"/>
      <c r="M137" s="216"/>
      <c r="N137" s="216"/>
      <c r="O137" s="216"/>
      <c r="P137" s="216"/>
      <c r="Q137" s="216"/>
      <c r="R137" s="216"/>
      <c r="S137" s="450"/>
      <c r="T137" s="453"/>
    </row>
    <row r="138" spans="4:20" ht="15" customHeight="1" x14ac:dyDescent="0.25">
      <c r="D138" s="456"/>
      <c r="E138" s="468"/>
      <c r="F138" s="471"/>
      <c r="G138" s="474"/>
      <c r="H138" s="468"/>
      <c r="I138" s="478"/>
      <c r="J138" s="468"/>
      <c r="K138" s="481"/>
      <c r="L138" s="481"/>
      <c r="M138" s="216"/>
      <c r="N138" s="216"/>
      <c r="O138" s="216"/>
      <c r="P138" s="216"/>
      <c r="Q138" s="216"/>
      <c r="R138" s="216"/>
      <c r="S138" s="450"/>
      <c r="T138" s="453"/>
    </row>
    <row r="139" spans="4:20" ht="15" customHeight="1" x14ac:dyDescent="0.25">
      <c r="D139" s="456"/>
      <c r="E139" s="468"/>
      <c r="F139" s="471"/>
      <c r="G139" s="474"/>
      <c r="H139" s="468"/>
      <c r="I139" s="478"/>
      <c r="J139" s="468"/>
      <c r="K139" s="481"/>
      <c r="L139" s="481"/>
      <c r="M139" s="216"/>
      <c r="N139" s="216"/>
      <c r="O139" s="216"/>
      <c r="P139" s="216"/>
      <c r="Q139" s="216"/>
      <c r="R139" s="216"/>
      <c r="S139" s="450"/>
      <c r="T139" s="453"/>
    </row>
    <row r="140" spans="4:20" ht="15" customHeight="1" x14ac:dyDescent="0.25">
      <c r="D140" s="456"/>
      <c r="E140" s="468"/>
      <c r="F140" s="471"/>
      <c r="G140" s="474"/>
      <c r="H140" s="468"/>
      <c r="I140" s="478"/>
      <c r="J140" s="468"/>
      <c r="K140" s="481"/>
      <c r="L140" s="481"/>
      <c r="M140" s="216"/>
      <c r="N140" s="216"/>
      <c r="O140" s="216"/>
      <c r="P140" s="216"/>
      <c r="Q140" s="216"/>
      <c r="R140" s="216"/>
      <c r="S140" s="450"/>
      <c r="T140" s="453"/>
    </row>
    <row r="141" spans="4:20" ht="15" customHeight="1" x14ac:dyDescent="0.25">
      <c r="D141" s="456"/>
      <c r="E141" s="468"/>
      <c r="F141" s="471"/>
      <c r="G141" s="474"/>
      <c r="H141" s="468"/>
      <c r="I141" s="478"/>
      <c r="J141" s="468"/>
      <c r="K141" s="481"/>
      <c r="L141" s="481"/>
      <c r="M141" s="216"/>
      <c r="N141" s="216"/>
      <c r="O141" s="216"/>
      <c r="P141" s="216"/>
      <c r="Q141" s="216"/>
      <c r="R141" s="216"/>
      <c r="S141" s="450"/>
      <c r="T141" s="453"/>
    </row>
    <row r="142" spans="4:20" ht="15" customHeight="1" x14ac:dyDescent="0.25">
      <c r="D142" s="456"/>
      <c r="E142" s="468"/>
      <c r="F142" s="471"/>
      <c r="G142" s="474"/>
      <c r="H142" s="468"/>
      <c r="I142" s="478"/>
      <c r="J142" s="468"/>
      <c r="K142" s="481"/>
      <c r="L142" s="481"/>
      <c r="M142" s="216"/>
      <c r="N142" s="216"/>
      <c r="O142" s="216"/>
      <c r="P142" s="216"/>
      <c r="Q142" s="216"/>
      <c r="R142" s="216"/>
      <c r="S142" s="450"/>
      <c r="T142" s="453"/>
    </row>
    <row r="143" spans="4:20" ht="15" customHeight="1" x14ac:dyDescent="0.25">
      <c r="D143" s="456"/>
      <c r="E143" s="468"/>
      <c r="F143" s="471"/>
      <c r="G143" s="474"/>
      <c r="H143" s="468"/>
      <c r="I143" s="478"/>
      <c r="J143" s="468"/>
      <c r="K143" s="481"/>
      <c r="L143" s="481"/>
      <c r="M143" s="216"/>
      <c r="N143" s="216"/>
      <c r="O143" s="216"/>
      <c r="P143" s="216"/>
      <c r="Q143" s="216"/>
      <c r="R143" s="216"/>
      <c r="S143" s="450"/>
      <c r="T143" s="453"/>
    </row>
    <row r="144" spans="4:20" ht="15" customHeight="1" x14ac:dyDescent="0.25">
      <c r="D144" s="456"/>
      <c r="E144" s="468"/>
      <c r="F144" s="471"/>
      <c r="G144" s="474"/>
      <c r="H144" s="468"/>
      <c r="I144" s="478"/>
      <c r="J144" s="468"/>
      <c r="K144" s="481"/>
      <c r="L144" s="481"/>
      <c r="M144" s="216"/>
      <c r="N144" s="216"/>
      <c r="O144" s="216"/>
      <c r="P144" s="216"/>
      <c r="Q144" s="216"/>
      <c r="R144" s="216"/>
      <c r="S144" s="450"/>
      <c r="T144" s="453"/>
    </row>
    <row r="145" spans="4:20" ht="15" customHeight="1" x14ac:dyDescent="0.25">
      <c r="D145" s="457"/>
      <c r="E145" s="469"/>
      <c r="F145" s="472"/>
      <c r="G145" s="475"/>
      <c r="H145" s="469"/>
      <c r="I145" s="479"/>
      <c r="J145" s="469"/>
      <c r="K145" s="482"/>
      <c r="L145" s="482"/>
      <c r="M145" s="217"/>
      <c r="N145" s="217"/>
      <c r="O145" s="217"/>
      <c r="P145" s="217"/>
      <c r="Q145" s="217"/>
      <c r="R145" s="217"/>
      <c r="S145" s="451"/>
      <c r="T145" s="454"/>
    </row>
    <row r="146" spans="4:20" ht="15" customHeight="1" x14ac:dyDescent="0.25">
      <c r="D146" s="458"/>
      <c r="E146" s="459"/>
      <c r="F146" s="202"/>
      <c r="G146" s="202"/>
      <c r="H146" s="202"/>
      <c r="I146" s="466" t="s">
        <v>329</v>
      </c>
      <c r="J146" s="466"/>
      <c r="K146" s="466"/>
      <c r="L146" s="466"/>
      <c r="M146" s="220"/>
      <c r="N146" s="220"/>
      <c r="O146" s="220"/>
      <c r="P146" s="220"/>
      <c r="Q146" s="220"/>
      <c r="R146" s="220"/>
      <c r="S146" s="462"/>
      <c r="T146" s="464"/>
    </row>
    <row r="147" spans="4:20" ht="15" customHeight="1" x14ac:dyDescent="0.25">
      <c r="D147" s="460"/>
      <c r="E147" s="461"/>
      <c r="F147" s="203"/>
      <c r="G147" s="203"/>
      <c r="H147" s="203"/>
      <c r="I147" s="466"/>
      <c r="J147" s="466"/>
      <c r="K147" s="466"/>
      <c r="L147" s="466"/>
      <c r="M147" s="221"/>
      <c r="N147" s="221"/>
      <c r="O147" s="221"/>
      <c r="P147" s="221"/>
      <c r="Q147" s="221"/>
      <c r="R147" s="221"/>
      <c r="S147" s="463"/>
      <c r="T147" s="465"/>
    </row>
  </sheetData>
  <mergeCells count="185">
    <mergeCell ref="T33:T38"/>
    <mergeCell ref="F39:F46"/>
    <mergeCell ref="G39:G46"/>
    <mergeCell ref="H39:H46"/>
    <mergeCell ref="I39:I46"/>
    <mergeCell ref="J39:J46"/>
    <mergeCell ref="K39:K46"/>
    <mergeCell ref="L39:L46"/>
    <mergeCell ref="T39:T46"/>
    <mergeCell ref="S9:S13"/>
    <mergeCell ref="G14:G18"/>
    <mergeCell ref="H14:H18"/>
    <mergeCell ref="I14:I18"/>
    <mergeCell ref="J14:J18"/>
    <mergeCell ref="K14:K18"/>
    <mergeCell ref="L14:L18"/>
    <mergeCell ref="S14:S18"/>
    <mergeCell ref="L26:L32"/>
    <mergeCell ref="F14:F18"/>
    <mergeCell ref="S39:S46"/>
    <mergeCell ref="F33:F38"/>
    <mergeCell ref="G33:G38"/>
    <mergeCell ref="H33:H38"/>
    <mergeCell ref="I33:I38"/>
    <mergeCell ref="J33:J38"/>
    <mergeCell ref="K33:K38"/>
    <mergeCell ref="L33:L38"/>
    <mergeCell ref="S33:S38"/>
    <mergeCell ref="J9:J13"/>
    <mergeCell ref="D3:E6"/>
    <mergeCell ref="F3:J3"/>
    <mergeCell ref="K3:L3"/>
    <mergeCell ref="F4:J4"/>
    <mergeCell ref="K4:L4"/>
    <mergeCell ref="F5:J5"/>
    <mergeCell ref="K5:L5"/>
    <mergeCell ref="F6:J6"/>
    <mergeCell ref="K6:L6"/>
    <mergeCell ref="F9:F13"/>
    <mergeCell ref="K9:K13"/>
    <mergeCell ref="L9:L13"/>
    <mergeCell ref="T47:T51"/>
    <mergeCell ref="D9:D25"/>
    <mergeCell ref="F26:F32"/>
    <mergeCell ref="G26:G32"/>
    <mergeCell ref="H26:H32"/>
    <mergeCell ref="I26:I32"/>
    <mergeCell ref="J26:J32"/>
    <mergeCell ref="K26:K32"/>
    <mergeCell ref="E26:E56"/>
    <mergeCell ref="T9:T13"/>
    <mergeCell ref="T14:T18"/>
    <mergeCell ref="F19:F25"/>
    <mergeCell ref="E9:E25"/>
    <mergeCell ref="G19:G25"/>
    <mergeCell ref="H19:H25"/>
    <mergeCell ref="I19:I25"/>
    <mergeCell ref="J19:J25"/>
    <mergeCell ref="K19:K25"/>
    <mergeCell ref="L19:L25"/>
    <mergeCell ref="S19:S25"/>
    <mergeCell ref="T19:T25"/>
    <mergeCell ref="H9:H13"/>
    <mergeCell ref="G9:G13"/>
    <mergeCell ref="I9:I13"/>
    <mergeCell ref="T52:T56"/>
    <mergeCell ref="J70:J73"/>
    <mergeCell ref="K70:K73"/>
    <mergeCell ref="L70:L73"/>
    <mergeCell ref="S70:S73"/>
    <mergeCell ref="T70:T73"/>
    <mergeCell ref="T57:T63"/>
    <mergeCell ref="F64:F69"/>
    <mergeCell ref="G64:G69"/>
    <mergeCell ref="H64:H69"/>
    <mergeCell ref="I64:I69"/>
    <mergeCell ref="J64:J69"/>
    <mergeCell ref="K64:K69"/>
    <mergeCell ref="L64:L69"/>
    <mergeCell ref="S64:S69"/>
    <mergeCell ref="T64:T69"/>
    <mergeCell ref="F57:F63"/>
    <mergeCell ref="L57:L63"/>
    <mergeCell ref="S57:S63"/>
    <mergeCell ref="E57:E73"/>
    <mergeCell ref="D26:D73"/>
    <mergeCell ref="F52:F56"/>
    <mergeCell ref="G52:G56"/>
    <mergeCell ref="H52:H56"/>
    <mergeCell ref="I52:I56"/>
    <mergeCell ref="J52:J56"/>
    <mergeCell ref="K52:K56"/>
    <mergeCell ref="L52:L56"/>
    <mergeCell ref="F47:F51"/>
    <mergeCell ref="G47:G51"/>
    <mergeCell ref="H47:H51"/>
    <mergeCell ref="I47:I51"/>
    <mergeCell ref="J47:J51"/>
    <mergeCell ref="K47:K51"/>
    <mergeCell ref="L47:L51"/>
    <mergeCell ref="S47:S51"/>
    <mergeCell ref="F70:F73"/>
    <mergeCell ref="G70:G73"/>
    <mergeCell ref="H70:H73"/>
    <mergeCell ref="I70:I73"/>
    <mergeCell ref="G57:G63"/>
    <mergeCell ref="H57:H63"/>
    <mergeCell ref="I57:I63"/>
    <mergeCell ref="J57:J63"/>
    <mergeCell ref="K57:K63"/>
    <mergeCell ref="T74:T82"/>
    <mergeCell ref="D83:D94"/>
    <mergeCell ref="E83:E94"/>
    <mergeCell ref="F83:F94"/>
    <mergeCell ref="G83:G94"/>
    <mergeCell ref="H83:H94"/>
    <mergeCell ref="I83:I94"/>
    <mergeCell ref="J83:J94"/>
    <mergeCell ref="K83:K94"/>
    <mergeCell ref="L83:L94"/>
    <mergeCell ref="S83:S94"/>
    <mergeCell ref="T83:T94"/>
    <mergeCell ref="J74:J82"/>
    <mergeCell ref="K74:K82"/>
    <mergeCell ref="L74:L82"/>
    <mergeCell ref="S74:S82"/>
    <mergeCell ref="D74:D82"/>
    <mergeCell ref="E74:E82"/>
    <mergeCell ref="F74:F82"/>
    <mergeCell ref="G74:G82"/>
    <mergeCell ref="H74:H82"/>
    <mergeCell ref="I74:I82"/>
    <mergeCell ref="D95:D106"/>
    <mergeCell ref="E95:E106"/>
    <mergeCell ref="F95:F106"/>
    <mergeCell ref="G95:G106"/>
    <mergeCell ref="H95:H106"/>
    <mergeCell ref="I95:I106"/>
    <mergeCell ref="J95:J106"/>
    <mergeCell ref="K95:K106"/>
    <mergeCell ref="L95:L106"/>
    <mergeCell ref="D107:D119"/>
    <mergeCell ref="E107:E119"/>
    <mergeCell ref="F107:F119"/>
    <mergeCell ref="G107:G119"/>
    <mergeCell ref="H107:H119"/>
    <mergeCell ref="I107:I119"/>
    <mergeCell ref="J107:J119"/>
    <mergeCell ref="K107:K119"/>
    <mergeCell ref="L107:L119"/>
    <mergeCell ref="F120:F130"/>
    <mergeCell ref="G120:G130"/>
    <mergeCell ref="H120:H130"/>
    <mergeCell ref="I120:I130"/>
    <mergeCell ref="J120:J130"/>
    <mergeCell ref="K120:K130"/>
    <mergeCell ref="L120:L130"/>
    <mergeCell ref="S95:S106"/>
    <mergeCell ref="T95:T106"/>
    <mergeCell ref="S107:S119"/>
    <mergeCell ref="T107:T119"/>
    <mergeCell ref="D7:L7"/>
    <mergeCell ref="S7:T7"/>
    <mergeCell ref="M7:N7"/>
    <mergeCell ref="O7:P7"/>
    <mergeCell ref="Q7:R7"/>
    <mergeCell ref="S120:S130"/>
    <mergeCell ref="T120:T130"/>
    <mergeCell ref="D131:D145"/>
    <mergeCell ref="D146:E147"/>
    <mergeCell ref="S146:S147"/>
    <mergeCell ref="T146:T147"/>
    <mergeCell ref="I146:L147"/>
    <mergeCell ref="E131:E145"/>
    <mergeCell ref="F131:F145"/>
    <mergeCell ref="G131:G145"/>
    <mergeCell ref="H131:H145"/>
    <mergeCell ref="I131:I145"/>
    <mergeCell ref="J131:J145"/>
    <mergeCell ref="K131:K145"/>
    <mergeCell ref="L131:L145"/>
    <mergeCell ref="S131:S145"/>
    <mergeCell ref="T131:T145"/>
    <mergeCell ref="D120:D130"/>
    <mergeCell ref="E120:E130"/>
  </mergeCells>
  <dataValidations count="2">
    <dataValidation allowBlank="1" showInputMessage="1" showErrorMessage="1" promptTitle="CUMPLIMIENTO (%)" prompt="De acuerdo a lo planeado deben reportar si con lo ejecutado en cada tarea están cumpliendo con el 100% o no (septiembre). _x000a__x000a_" sqref="T8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T65604 JP65604 TL65604 ADH65604 AND65604 AWZ65604 BGV65604 BQR65604 CAN65604 CKJ65604 CUF65604 DEB65604 DNX65604 DXT65604 EHP65604 ERL65604 FBH65604 FLD65604 FUZ65604 GEV65604 GOR65604 GYN65604 HIJ65604 HSF65604 ICB65604 ILX65604 IVT65604 JFP65604 JPL65604 JZH65604 KJD65604 KSZ65604 LCV65604 LMR65604 LWN65604 MGJ65604 MQF65604 NAB65604 NJX65604 NTT65604 ODP65604 ONL65604 OXH65604 PHD65604 PQZ65604 QAV65604 QKR65604 QUN65604 REJ65604 ROF65604 RYB65604 SHX65604 SRT65604 TBP65604 TLL65604 TVH65604 UFD65604 UOZ65604 UYV65604 VIR65604 VSN65604 WCJ65604 WMF65604 WWB65604 T131140 JP131140 TL131140 ADH131140 AND131140 AWZ131140 BGV131140 BQR131140 CAN131140 CKJ131140 CUF131140 DEB131140 DNX131140 DXT131140 EHP131140 ERL131140 FBH131140 FLD131140 FUZ131140 GEV131140 GOR131140 GYN131140 HIJ131140 HSF131140 ICB131140 ILX131140 IVT131140 JFP131140 JPL131140 JZH131140 KJD131140 KSZ131140 LCV131140 LMR131140 LWN131140 MGJ131140 MQF131140 NAB131140 NJX131140 NTT131140 ODP131140 ONL131140 OXH131140 PHD131140 PQZ131140 QAV131140 QKR131140 QUN131140 REJ131140 ROF131140 RYB131140 SHX131140 SRT131140 TBP131140 TLL131140 TVH131140 UFD131140 UOZ131140 UYV131140 VIR131140 VSN131140 WCJ131140 WMF131140 WWB131140 T196676 JP196676 TL196676 ADH196676 AND196676 AWZ196676 BGV196676 BQR196676 CAN196676 CKJ196676 CUF196676 DEB196676 DNX196676 DXT196676 EHP196676 ERL196676 FBH196676 FLD196676 FUZ196676 GEV196676 GOR196676 GYN196676 HIJ196676 HSF196676 ICB196676 ILX196676 IVT196676 JFP196676 JPL196676 JZH196676 KJD196676 KSZ196676 LCV196676 LMR196676 LWN196676 MGJ196676 MQF196676 NAB196676 NJX196676 NTT196676 ODP196676 ONL196676 OXH196676 PHD196676 PQZ196676 QAV196676 QKR196676 QUN196676 REJ196676 ROF196676 RYB196676 SHX196676 SRT196676 TBP196676 TLL196676 TVH196676 UFD196676 UOZ196676 UYV196676 VIR196676 VSN196676 WCJ196676 WMF196676 WWB196676 T262212 JP262212 TL262212 ADH262212 AND262212 AWZ262212 BGV262212 BQR262212 CAN262212 CKJ262212 CUF262212 DEB262212 DNX262212 DXT262212 EHP262212 ERL262212 FBH262212 FLD262212 FUZ262212 GEV262212 GOR262212 GYN262212 HIJ262212 HSF262212 ICB262212 ILX262212 IVT262212 JFP262212 JPL262212 JZH262212 KJD262212 KSZ262212 LCV262212 LMR262212 LWN262212 MGJ262212 MQF262212 NAB262212 NJX262212 NTT262212 ODP262212 ONL262212 OXH262212 PHD262212 PQZ262212 QAV262212 QKR262212 QUN262212 REJ262212 ROF262212 RYB262212 SHX262212 SRT262212 TBP262212 TLL262212 TVH262212 UFD262212 UOZ262212 UYV262212 VIR262212 VSN262212 WCJ262212 WMF262212 WWB262212 T327748 JP327748 TL327748 ADH327748 AND327748 AWZ327748 BGV327748 BQR327748 CAN327748 CKJ327748 CUF327748 DEB327748 DNX327748 DXT327748 EHP327748 ERL327748 FBH327748 FLD327748 FUZ327748 GEV327748 GOR327748 GYN327748 HIJ327748 HSF327748 ICB327748 ILX327748 IVT327748 JFP327748 JPL327748 JZH327748 KJD327748 KSZ327748 LCV327748 LMR327748 LWN327748 MGJ327748 MQF327748 NAB327748 NJX327748 NTT327748 ODP327748 ONL327748 OXH327748 PHD327748 PQZ327748 QAV327748 QKR327748 QUN327748 REJ327748 ROF327748 RYB327748 SHX327748 SRT327748 TBP327748 TLL327748 TVH327748 UFD327748 UOZ327748 UYV327748 VIR327748 VSN327748 WCJ327748 WMF327748 WWB327748 T393284 JP393284 TL393284 ADH393284 AND393284 AWZ393284 BGV393284 BQR393284 CAN393284 CKJ393284 CUF393284 DEB393284 DNX393284 DXT393284 EHP393284 ERL393284 FBH393284 FLD393284 FUZ393284 GEV393284 GOR393284 GYN393284 HIJ393284 HSF393284 ICB393284 ILX393284 IVT393284 JFP393284 JPL393284 JZH393284 KJD393284 KSZ393284 LCV393284 LMR393284 LWN393284 MGJ393284 MQF393284 NAB393284 NJX393284 NTT393284 ODP393284 ONL393284 OXH393284 PHD393284 PQZ393284 QAV393284 QKR393284 QUN393284 REJ393284 ROF393284 RYB393284 SHX393284 SRT393284 TBP393284 TLL393284 TVH393284 UFD393284 UOZ393284 UYV393284 VIR393284 VSN393284 WCJ393284 WMF393284 WWB393284 T458820 JP458820 TL458820 ADH458820 AND458820 AWZ458820 BGV458820 BQR458820 CAN458820 CKJ458820 CUF458820 DEB458820 DNX458820 DXT458820 EHP458820 ERL458820 FBH458820 FLD458820 FUZ458820 GEV458820 GOR458820 GYN458820 HIJ458820 HSF458820 ICB458820 ILX458820 IVT458820 JFP458820 JPL458820 JZH458820 KJD458820 KSZ458820 LCV458820 LMR458820 LWN458820 MGJ458820 MQF458820 NAB458820 NJX458820 NTT458820 ODP458820 ONL458820 OXH458820 PHD458820 PQZ458820 QAV458820 QKR458820 QUN458820 REJ458820 ROF458820 RYB458820 SHX458820 SRT458820 TBP458820 TLL458820 TVH458820 UFD458820 UOZ458820 UYV458820 VIR458820 VSN458820 WCJ458820 WMF458820 WWB458820 T524356 JP524356 TL524356 ADH524356 AND524356 AWZ524356 BGV524356 BQR524356 CAN524356 CKJ524356 CUF524356 DEB524356 DNX524356 DXT524356 EHP524356 ERL524356 FBH524356 FLD524356 FUZ524356 GEV524356 GOR524356 GYN524356 HIJ524356 HSF524356 ICB524356 ILX524356 IVT524356 JFP524356 JPL524356 JZH524356 KJD524356 KSZ524356 LCV524356 LMR524356 LWN524356 MGJ524356 MQF524356 NAB524356 NJX524356 NTT524356 ODP524356 ONL524356 OXH524356 PHD524356 PQZ524356 QAV524356 QKR524356 QUN524356 REJ524356 ROF524356 RYB524356 SHX524356 SRT524356 TBP524356 TLL524356 TVH524356 UFD524356 UOZ524356 UYV524356 VIR524356 VSN524356 WCJ524356 WMF524356 WWB524356 T589892 JP589892 TL589892 ADH589892 AND589892 AWZ589892 BGV589892 BQR589892 CAN589892 CKJ589892 CUF589892 DEB589892 DNX589892 DXT589892 EHP589892 ERL589892 FBH589892 FLD589892 FUZ589892 GEV589892 GOR589892 GYN589892 HIJ589892 HSF589892 ICB589892 ILX589892 IVT589892 JFP589892 JPL589892 JZH589892 KJD589892 KSZ589892 LCV589892 LMR589892 LWN589892 MGJ589892 MQF589892 NAB589892 NJX589892 NTT589892 ODP589892 ONL589892 OXH589892 PHD589892 PQZ589892 QAV589892 QKR589892 QUN589892 REJ589892 ROF589892 RYB589892 SHX589892 SRT589892 TBP589892 TLL589892 TVH589892 UFD589892 UOZ589892 UYV589892 VIR589892 VSN589892 WCJ589892 WMF589892 WWB589892 T655428 JP655428 TL655428 ADH655428 AND655428 AWZ655428 BGV655428 BQR655428 CAN655428 CKJ655428 CUF655428 DEB655428 DNX655428 DXT655428 EHP655428 ERL655428 FBH655428 FLD655428 FUZ655428 GEV655428 GOR655428 GYN655428 HIJ655428 HSF655428 ICB655428 ILX655428 IVT655428 JFP655428 JPL655428 JZH655428 KJD655428 KSZ655428 LCV655428 LMR655428 LWN655428 MGJ655428 MQF655428 NAB655428 NJX655428 NTT655428 ODP655428 ONL655428 OXH655428 PHD655428 PQZ655428 QAV655428 QKR655428 QUN655428 REJ655428 ROF655428 RYB655428 SHX655428 SRT655428 TBP655428 TLL655428 TVH655428 UFD655428 UOZ655428 UYV655428 VIR655428 VSN655428 WCJ655428 WMF655428 WWB655428 T720964 JP720964 TL720964 ADH720964 AND720964 AWZ720964 BGV720964 BQR720964 CAN720964 CKJ720964 CUF720964 DEB720964 DNX720964 DXT720964 EHP720964 ERL720964 FBH720964 FLD720964 FUZ720964 GEV720964 GOR720964 GYN720964 HIJ720964 HSF720964 ICB720964 ILX720964 IVT720964 JFP720964 JPL720964 JZH720964 KJD720964 KSZ720964 LCV720964 LMR720964 LWN720964 MGJ720964 MQF720964 NAB720964 NJX720964 NTT720964 ODP720964 ONL720964 OXH720964 PHD720964 PQZ720964 QAV720964 QKR720964 QUN720964 REJ720964 ROF720964 RYB720964 SHX720964 SRT720964 TBP720964 TLL720964 TVH720964 UFD720964 UOZ720964 UYV720964 VIR720964 VSN720964 WCJ720964 WMF720964 WWB720964 T786500 JP786500 TL786500 ADH786500 AND786500 AWZ786500 BGV786500 BQR786500 CAN786500 CKJ786500 CUF786500 DEB786500 DNX786500 DXT786500 EHP786500 ERL786500 FBH786500 FLD786500 FUZ786500 GEV786500 GOR786500 GYN786500 HIJ786500 HSF786500 ICB786500 ILX786500 IVT786500 JFP786500 JPL786500 JZH786500 KJD786500 KSZ786500 LCV786500 LMR786500 LWN786500 MGJ786500 MQF786500 NAB786500 NJX786500 NTT786500 ODP786500 ONL786500 OXH786500 PHD786500 PQZ786500 QAV786500 QKR786500 QUN786500 REJ786500 ROF786500 RYB786500 SHX786500 SRT786500 TBP786500 TLL786500 TVH786500 UFD786500 UOZ786500 UYV786500 VIR786500 VSN786500 WCJ786500 WMF786500 WWB786500 T852036 JP852036 TL852036 ADH852036 AND852036 AWZ852036 BGV852036 BQR852036 CAN852036 CKJ852036 CUF852036 DEB852036 DNX852036 DXT852036 EHP852036 ERL852036 FBH852036 FLD852036 FUZ852036 GEV852036 GOR852036 GYN852036 HIJ852036 HSF852036 ICB852036 ILX852036 IVT852036 JFP852036 JPL852036 JZH852036 KJD852036 KSZ852036 LCV852036 LMR852036 LWN852036 MGJ852036 MQF852036 NAB852036 NJX852036 NTT852036 ODP852036 ONL852036 OXH852036 PHD852036 PQZ852036 QAV852036 QKR852036 QUN852036 REJ852036 ROF852036 RYB852036 SHX852036 SRT852036 TBP852036 TLL852036 TVH852036 UFD852036 UOZ852036 UYV852036 VIR852036 VSN852036 WCJ852036 WMF852036 WWB852036 T917572 JP917572 TL917572 ADH917572 AND917572 AWZ917572 BGV917572 BQR917572 CAN917572 CKJ917572 CUF917572 DEB917572 DNX917572 DXT917572 EHP917572 ERL917572 FBH917572 FLD917572 FUZ917572 GEV917572 GOR917572 GYN917572 HIJ917572 HSF917572 ICB917572 ILX917572 IVT917572 JFP917572 JPL917572 JZH917572 KJD917572 KSZ917572 LCV917572 LMR917572 LWN917572 MGJ917572 MQF917572 NAB917572 NJX917572 NTT917572 ODP917572 ONL917572 OXH917572 PHD917572 PQZ917572 QAV917572 QKR917572 QUN917572 REJ917572 ROF917572 RYB917572 SHX917572 SRT917572 TBP917572 TLL917572 TVH917572 UFD917572 UOZ917572 UYV917572 VIR917572 VSN917572 WCJ917572 WMF917572 WWB917572 T983108 JP983108 TL983108 ADH983108 AND983108 AWZ983108 BGV983108 BQR983108 CAN983108 CKJ983108 CUF983108 DEB983108 DNX983108 DXT983108 EHP983108 ERL983108 FBH983108 FLD983108 FUZ983108 GEV983108 GOR983108 GYN983108 HIJ983108 HSF983108 ICB983108 ILX983108 IVT983108 JFP983108 JPL983108 JZH983108 KJD983108 KSZ983108 LCV983108 LMR983108 LWN983108 MGJ983108 MQF983108 NAB983108 NJX983108 NTT983108 ODP983108 ONL983108 OXH983108 PHD983108 PQZ983108 QAV983108 QKR983108 QUN983108 REJ983108 ROF983108 RYB983108 SHX983108 SRT983108 TBP983108 TLL983108 TVH983108 UFD983108 UOZ983108 UYV983108 VIR983108 VSN983108 WCJ983108 WMF983108 WWB983108 N8 P8 R8" xr:uid="{F53C2369-CB7B-4895-A3D5-6693A5589EED}"/>
    <dataValidation allowBlank="1" showInputMessage="1" showErrorMessage="1" promptTitle="EJECUCIÓN (%)" prompt="Porcentaje acumulado de realización a septiembre  (avance o ejecución) de cada tarea" sqref="S8 JO8 TK8 ADG8 ANC8 AWY8 BGU8 BQQ8 CAM8 CKI8 CUE8 DEA8 DNW8 DXS8 EHO8 ERK8 FBG8 FLC8 FUY8 GEU8 GOQ8 GYM8 HII8 HSE8 ICA8 ILW8 IVS8 JFO8 JPK8 JZG8 KJC8 KSY8 LCU8 LMQ8 LWM8 MGI8 MQE8 NAA8 NJW8 NTS8 ODO8 ONK8 OXG8 PHC8 PQY8 QAU8 QKQ8 QUM8 REI8 ROE8 RYA8 SHW8 SRS8 TBO8 TLK8 TVG8 UFC8 UOY8 UYU8 VIQ8 VSM8 WCI8 WME8 WWA8 S65604 JO65604 TK65604 ADG65604 ANC65604 AWY65604 BGU65604 BQQ65604 CAM65604 CKI65604 CUE65604 DEA65604 DNW65604 DXS65604 EHO65604 ERK65604 FBG65604 FLC65604 FUY65604 GEU65604 GOQ65604 GYM65604 HII65604 HSE65604 ICA65604 ILW65604 IVS65604 JFO65604 JPK65604 JZG65604 KJC65604 KSY65604 LCU65604 LMQ65604 LWM65604 MGI65604 MQE65604 NAA65604 NJW65604 NTS65604 ODO65604 ONK65604 OXG65604 PHC65604 PQY65604 QAU65604 QKQ65604 QUM65604 REI65604 ROE65604 RYA65604 SHW65604 SRS65604 TBO65604 TLK65604 TVG65604 UFC65604 UOY65604 UYU65604 VIQ65604 VSM65604 WCI65604 WME65604 WWA65604 S131140 JO131140 TK131140 ADG131140 ANC131140 AWY131140 BGU131140 BQQ131140 CAM131140 CKI131140 CUE131140 DEA131140 DNW131140 DXS131140 EHO131140 ERK131140 FBG131140 FLC131140 FUY131140 GEU131140 GOQ131140 GYM131140 HII131140 HSE131140 ICA131140 ILW131140 IVS131140 JFO131140 JPK131140 JZG131140 KJC131140 KSY131140 LCU131140 LMQ131140 LWM131140 MGI131140 MQE131140 NAA131140 NJW131140 NTS131140 ODO131140 ONK131140 OXG131140 PHC131140 PQY131140 QAU131140 QKQ131140 QUM131140 REI131140 ROE131140 RYA131140 SHW131140 SRS131140 TBO131140 TLK131140 TVG131140 UFC131140 UOY131140 UYU131140 VIQ131140 VSM131140 WCI131140 WME131140 WWA131140 S196676 JO196676 TK196676 ADG196676 ANC196676 AWY196676 BGU196676 BQQ196676 CAM196676 CKI196676 CUE196676 DEA196676 DNW196676 DXS196676 EHO196676 ERK196676 FBG196676 FLC196676 FUY196676 GEU196676 GOQ196676 GYM196676 HII196676 HSE196676 ICA196676 ILW196676 IVS196676 JFO196676 JPK196676 JZG196676 KJC196676 KSY196676 LCU196676 LMQ196676 LWM196676 MGI196676 MQE196676 NAA196676 NJW196676 NTS196676 ODO196676 ONK196676 OXG196676 PHC196676 PQY196676 QAU196676 QKQ196676 QUM196676 REI196676 ROE196676 RYA196676 SHW196676 SRS196676 TBO196676 TLK196676 TVG196676 UFC196676 UOY196676 UYU196676 VIQ196676 VSM196676 WCI196676 WME196676 WWA196676 S262212 JO262212 TK262212 ADG262212 ANC262212 AWY262212 BGU262212 BQQ262212 CAM262212 CKI262212 CUE262212 DEA262212 DNW262212 DXS262212 EHO262212 ERK262212 FBG262212 FLC262212 FUY262212 GEU262212 GOQ262212 GYM262212 HII262212 HSE262212 ICA262212 ILW262212 IVS262212 JFO262212 JPK262212 JZG262212 KJC262212 KSY262212 LCU262212 LMQ262212 LWM262212 MGI262212 MQE262212 NAA262212 NJW262212 NTS262212 ODO262212 ONK262212 OXG262212 PHC262212 PQY262212 QAU262212 QKQ262212 QUM262212 REI262212 ROE262212 RYA262212 SHW262212 SRS262212 TBO262212 TLK262212 TVG262212 UFC262212 UOY262212 UYU262212 VIQ262212 VSM262212 WCI262212 WME262212 WWA262212 S327748 JO327748 TK327748 ADG327748 ANC327748 AWY327748 BGU327748 BQQ327748 CAM327748 CKI327748 CUE327748 DEA327748 DNW327748 DXS327748 EHO327748 ERK327748 FBG327748 FLC327748 FUY327748 GEU327748 GOQ327748 GYM327748 HII327748 HSE327748 ICA327748 ILW327748 IVS327748 JFO327748 JPK327748 JZG327748 KJC327748 KSY327748 LCU327748 LMQ327748 LWM327748 MGI327748 MQE327748 NAA327748 NJW327748 NTS327748 ODO327748 ONK327748 OXG327748 PHC327748 PQY327748 QAU327748 QKQ327748 QUM327748 REI327748 ROE327748 RYA327748 SHW327748 SRS327748 TBO327748 TLK327748 TVG327748 UFC327748 UOY327748 UYU327748 VIQ327748 VSM327748 WCI327748 WME327748 WWA327748 S393284 JO393284 TK393284 ADG393284 ANC393284 AWY393284 BGU393284 BQQ393284 CAM393284 CKI393284 CUE393284 DEA393284 DNW393284 DXS393284 EHO393284 ERK393284 FBG393284 FLC393284 FUY393284 GEU393284 GOQ393284 GYM393284 HII393284 HSE393284 ICA393284 ILW393284 IVS393284 JFO393284 JPK393284 JZG393284 KJC393284 KSY393284 LCU393284 LMQ393284 LWM393284 MGI393284 MQE393284 NAA393284 NJW393284 NTS393284 ODO393284 ONK393284 OXG393284 PHC393284 PQY393284 QAU393284 QKQ393284 QUM393284 REI393284 ROE393284 RYA393284 SHW393284 SRS393284 TBO393284 TLK393284 TVG393284 UFC393284 UOY393284 UYU393284 VIQ393284 VSM393284 WCI393284 WME393284 WWA393284 S458820 JO458820 TK458820 ADG458820 ANC458820 AWY458820 BGU458820 BQQ458820 CAM458820 CKI458820 CUE458820 DEA458820 DNW458820 DXS458820 EHO458820 ERK458820 FBG458820 FLC458820 FUY458820 GEU458820 GOQ458820 GYM458820 HII458820 HSE458820 ICA458820 ILW458820 IVS458820 JFO458820 JPK458820 JZG458820 KJC458820 KSY458820 LCU458820 LMQ458820 LWM458820 MGI458820 MQE458820 NAA458820 NJW458820 NTS458820 ODO458820 ONK458820 OXG458820 PHC458820 PQY458820 QAU458820 QKQ458820 QUM458820 REI458820 ROE458820 RYA458820 SHW458820 SRS458820 TBO458820 TLK458820 TVG458820 UFC458820 UOY458820 UYU458820 VIQ458820 VSM458820 WCI458820 WME458820 WWA458820 S524356 JO524356 TK524356 ADG524356 ANC524356 AWY524356 BGU524356 BQQ524356 CAM524356 CKI524356 CUE524356 DEA524356 DNW524356 DXS524356 EHO524356 ERK524356 FBG524356 FLC524356 FUY524356 GEU524356 GOQ524356 GYM524356 HII524356 HSE524356 ICA524356 ILW524356 IVS524356 JFO524356 JPK524356 JZG524356 KJC524356 KSY524356 LCU524356 LMQ524356 LWM524356 MGI524356 MQE524356 NAA524356 NJW524356 NTS524356 ODO524356 ONK524356 OXG524356 PHC524356 PQY524356 QAU524356 QKQ524356 QUM524356 REI524356 ROE524356 RYA524356 SHW524356 SRS524356 TBO524356 TLK524356 TVG524356 UFC524356 UOY524356 UYU524356 VIQ524356 VSM524356 WCI524356 WME524356 WWA524356 S589892 JO589892 TK589892 ADG589892 ANC589892 AWY589892 BGU589892 BQQ589892 CAM589892 CKI589892 CUE589892 DEA589892 DNW589892 DXS589892 EHO589892 ERK589892 FBG589892 FLC589892 FUY589892 GEU589892 GOQ589892 GYM589892 HII589892 HSE589892 ICA589892 ILW589892 IVS589892 JFO589892 JPK589892 JZG589892 KJC589892 KSY589892 LCU589892 LMQ589892 LWM589892 MGI589892 MQE589892 NAA589892 NJW589892 NTS589892 ODO589892 ONK589892 OXG589892 PHC589892 PQY589892 QAU589892 QKQ589892 QUM589892 REI589892 ROE589892 RYA589892 SHW589892 SRS589892 TBO589892 TLK589892 TVG589892 UFC589892 UOY589892 UYU589892 VIQ589892 VSM589892 WCI589892 WME589892 WWA589892 S655428 JO655428 TK655428 ADG655428 ANC655428 AWY655428 BGU655428 BQQ655428 CAM655428 CKI655428 CUE655428 DEA655428 DNW655428 DXS655428 EHO655428 ERK655428 FBG655428 FLC655428 FUY655428 GEU655428 GOQ655428 GYM655428 HII655428 HSE655428 ICA655428 ILW655428 IVS655428 JFO655428 JPK655428 JZG655428 KJC655428 KSY655428 LCU655428 LMQ655428 LWM655428 MGI655428 MQE655428 NAA655428 NJW655428 NTS655428 ODO655428 ONK655428 OXG655428 PHC655428 PQY655428 QAU655428 QKQ655428 QUM655428 REI655428 ROE655428 RYA655428 SHW655428 SRS655428 TBO655428 TLK655428 TVG655428 UFC655428 UOY655428 UYU655428 VIQ655428 VSM655428 WCI655428 WME655428 WWA655428 S720964 JO720964 TK720964 ADG720964 ANC720964 AWY720964 BGU720964 BQQ720964 CAM720964 CKI720964 CUE720964 DEA720964 DNW720964 DXS720964 EHO720964 ERK720964 FBG720964 FLC720964 FUY720964 GEU720964 GOQ720964 GYM720964 HII720964 HSE720964 ICA720964 ILW720964 IVS720964 JFO720964 JPK720964 JZG720964 KJC720964 KSY720964 LCU720964 LMQ720964 LWM720964 MGI720964 MQE720964 NAA720964 NJW720964 NTS720964 ODO720964 ONK720964 OXG720964 PHC720964 PQY720964 QAU720964 QKQ720964 QUM720964 REI720964 ROE720964 RYA720964 SHW720964 SRS720964 TBO720964 TLK720964 TVG720964 UFC720964 UOY720964 UYU720964 VIQ720964 VSM720964 WCI720964 WME720964 WWA720964 S786500 JO786500 TK786500 ADG786500 ANC786500 AWY786500 BGU786500 BQQ786500 CAM786500 CKI786500 CUE786500 DEA786500 DNW786500 DXS786500 EHO786500 ERK786500 FBG786500 FLC786500 FUY786500 GEU786500 GOQ786500 GYM786500 HII786500 HSE786500 ICA786500 ILW786500 IVS786500 JFO786500 JPK786500 JZG786500 KJC786500 KSY786500 LCU786500 LMQ786500 LWM786500 MGI786500 MQE786500 NAA786500 NJW786500 NTS786500 ODO786500 ONK786500 OXG786500 PHC786500 PQY786500 QAU786500 QKQ786500 QUM786500 REI786500 ROE786500 RYA786500 SHW786500 SRS786500 TBO786500 TLK786500 TVG786500 UFC786500 UOY786500 UYU786500 VIQ786500 VSM786500 WCI786500 WME786500 WWA786500 S852036 JO852036 TK852036 ADG852036 ANC852036 AWY852036 BGU852036 BQQ852036 CAM852036 CKI852036 CUE852036 DEA852036 DNW852036 DXS852036 EHO852036 ERK852036 FBG852036 FLC852036 FUY852036 GEU852036 GOQ852036 GYM852036 HII852036 HSE852036 ICA852036 ILW852036 IVS852036 JFO852036 JPK852036 JZG852036 KJC852036 KSY852036 LCU852036 LMQ852036 LWM852036 MGI852036 MQE852036 NAA852036 NJW852036 NTS852036 ODO852036 ONK852036 OXG852036 PHC852036 PQY852036 QAU852036 QKQ852036 QUM852036 REI852036 ROE852036 RYA852036 SHW852036 SRS852036 TBO852036 TLK852036 TVG852036 UFC852036 UOY852036 UYU852036 VIQ852036 VSM852036 WCI852036 WME852036 WWA852036 S917572 JO917572 TK917572 ADG917572 ANC917572 AWY917572 BGU917572 BQQ917572 CAM917572 CKI917572 CUE917572 DEA917572 DNW917572 DXS917572 EHO917572 ERK917572 FBG917572 FLC917572 FUY917572 GEU917572 GOQ917572 GYM917572 HII917572 HSE917572 ICA917572 ILW917572 IVS917572 JFO917572 JPK917572 JZG917572 KJC917572 KSY917572 LCU917572 LMQ917572 LWM917572 MGI917572 MQE917572 NAA917572 NJW917572 NTS917572 ODO917572 ONK917572 OXG917572 PHC917572 PQY917572 QAU917572 QKQ917572 QUM917572 REI917572 ROE917572 RYA917572 SHW917572 SRS917572 TBO917572 TLK917572 TVG917572 UFC917572 UOY917572 UYU917572 VIQ917572 VSM917572 WCI917572 WME917572 WWA917572 S983108 JO983108 TK983108 ADG983108 ANC983108 AWY983108 BGU983108 BQQ983108 CAM983108 CKI983108 CUE983108 DEA983108 DNW983108 DXS983108 EHO983108 ERK983108 FBG983108 FLC983108 FUY983108 GEU983108 GOQ983108 GYM983108 HII983108 HSE983108 ICA983108 ILW983108 IVS983108 JFO983108 JPK983108 JZG983108 KJC983108 KSY983108 LCU983108 LMQ983108 LWM983108 MGI983108 MQE983108 NAA983108 NJW983108 NTS983108 ODO983108 ONK983108 OXG983108 PHC983108 PQY983108 QAU983108 QKQ983108 QUM983108 REI983108 ROE983108 RYA983108 SHW983108 SRS983108 TBO983108 TLK983108 TVG983108 UFC983108 UOY983108 UYU983108 VIQ983108 VSM983108 WCI983108 WME983108 WWA983108 M8 O8 Q8" xr:uid="{38BEB55B-7C6A-4F71-A448-FCA092FAD9CA}"/>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6</vt:i4>
      </vt:variant>
    </vt:vector>
  </HeadingPairs>
  <TitlesOfParts>
    <vt:vector size="11" baseType="lpstr">
      <vt:lpstr>Índice</vt:lpstr>
      <vt:lpstr>PMA</vt:lpstr>
      <vt:lpstr>PLAN DE TRABAJO 2024</vt:lpstr>
      <vt:lpstr>SEGUIMIENTO 2024</vt:lpstr>
      <vt:lpstr>PLAN DE ACCION 2024</vt:lpstr>
      <vt:lpstr>Índice!Área_de_impresión</vt:lpstr>
      <vt:lpstr>'PLAN DE TRABAJO 2024'!Área_de_impresión</vt:lpstr>
      <vt:lpstr>'SEGUIMIENTO 2024'!Área_de_impresión</vt:lpstr>
      <vt:lpstr>Índice!Títulos_a_imprimir</vt:lpstr>
      <vt:lpstr>'PLAN DE TRABAJO 2024'!Títulos_a_imprimir</vt:lpstr>
      <vt:lpstr>'SEGUIMIENTO 2024'!Títulos_a_imprimir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ALBA PATRICIA PEDROZO MANTILLA</dc:creator>
  <cp:lastModifiedBy>ARCHIVO  HSF</cp:lastModifiedBy>
  <cp:lastPrinted>2020-01-13T21:56:42Z</cp:lastPrinted>
  <dcterms:created xsi:type="dcterms:W3CDTF">2016-06-27T17:23:36Z</dcterms:created>
  <dcterms:modified xsi:type="dcterms:W3CDTF">2024-01-30T13:37:33Z</dcterms:modified>
</cp:coreProperties>
</file>